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 defaultThemeVersion="124226"/>
  <xr:revisionPtr revIDLastSave="384" documentId="8_{D7D8EB88-0454-43BA-A6A9-7F98BBBCE051}" xr6:coauthVersionLast="47" xr6:coauthVersionMax="47" xr10:uidLastSave="{6CD0A228-2ED1-4829-8415-14EF2B15C525}"/>
  <bookViews>
    <workbookView xWindow="-110" yWindow="-110" windowWidth="19420" windowHeight="10420" tabRatio="639" xr2:uid="{00000000-000D-0000-FFFF-FFFF00000000}"/>
  </bookViews>
  <sheets>
    <sheet name="DEV TV Final Cost Report" sheetId="1" r:id="rId1"/>
    <sheet name="Demo TV Final Cost Report  " sheetId="2" r:id="rId2"/>
  </sheets>
  <definedNames>
    <definedName name="_xlnm.Print_Area" localSheetId="1">'Demo TV Final Cost Report  '!$A$1:$H$71</definedName>
    <definedName name="_xlnm.Print_Area" localSheetId="0">'DEV TV Final Cost Report'!$A$1:$K$74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8" i="1" l="1"/>
  <c r="E16" i="1"/>
  <c r="E12" i="1"/>
  <c r="E13" i="1" s="1"/>
  <c r="E20" i="1"/>
  <c r="E41" i="1"/>
  <c r="E42" i="1"/>
  <c r="E51" i="1"/>
  <c r="E49" i="1"/>
  <c r="E31" i="1"/>
  <c r="G31" i="1" s="1"/>
  <c r="C34" i="1" l="1"/>
  <c r="C13" i="1"/>
  <c r="C24" i="1"/>
  <c r="F34" i="1"/>
  <c r="D34" i="1"/>
  <c r="E34" i="1" l="1"/>
  <c r="F43" i="1"/>
  <c r="G42" i="1"/>
  <c r="D43" i="1"/>
  <c r="C43" i="1"/>
  <c r="C45" i="1" s="1"/>
  <c r="F24" i="1" l="1"/>
  <c r="D24" i="1"/>
  <c r="E24" i="1" s="1"/>
  <c r="G12" i="1"/>
  <c r="G13" i="1" s="1"/>
  <c r="E30" i="1"/>
  <c r="G30" i="1" s="1"/>
  <c r="E10" i="2"/>
  <c r="E11" i="2"/>
  <c r="G11" i="2"/>
  <c r="E12" i="2"/>
  <c r="G12" i="2"/>
  <c r="E13" i="2"/>
  <c r="G13" i="2" s="1"/>
  <c r="E14" i="2"/>
  <c r="G14" i="2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7" i="2"/>
  <c r="G27" i="2"/>
  <c r="E28" i="2"/>
  <c r="G28" i="2"/>
  <c r="E29" i="2"/>
  <c r="G29" i="2"/>
  <c r="E30" i="2"/>
  <c r="G30" i="2"/>
  <c r="E31" i="2"/>
  <c r="G31" i="2"/>
  <c r="E32" i="2"/>
  <c r="G32" i="2"/>
  <c r="E33" i="2"/>
  <c r="G33" i="2"/>
  <c r="E34" i="2"/>
  <c r="G34" i="2"/>
  <c r="E35" i="2"/>
  <c r="G35" i="2"/>
  <c r="E36" i="2"/>
  <c r="G36" i="2"/>
  <c r="E37" i="2"/>
  <c r="G37" i="2"/>
  <c r="E38" i="2"/>
  <c r="G38" i="2"/>
  <c r="E39" i="2"/>
  <c r="G39" i="2"/>
  <c r="E40" i="2"/>
  <c r="G40" i="2"/>
  <c r="E41" i="2"/>
  <c r="G41" i="2"/>
  <c r="E42" i="2"/>
  <c r="G42" i="2"/>
  <c r="E43" i="2"/>
  <c r="G43" i="2"/>
  <c r="E44" i="2"/>
  <c r="G44" i="2"/>
  <c r="E45" i="2"/>
  <c r="G45" i="2"/>
  <c r="E46" i="2"/>
  <c r="G46" i="2"/>
  <c r="E47" i="2"/>
  <c r="G47" i="2"/>
  <c r="E48" i="2"/>
  <c r="G48" i="2"/>
  <c r="E49" i="2"/>
  <c r="G49" i="2"/>
  <c r="E50" i="2"/>
  <c r="G50" i="2"/>
  <c r="E51" i="2"/>
  <c r="G51" i="2"/>
  <c r="E52" i="2"/>
  <c r="G52" i="2"/>
  <c r="E53" i="2"/>
  <c r="G53" i="2"/>
  <c r="E54" i="2"/>
  <c r="G54" i="2"/>
  <c r="E55" i="2"/>
  <c r="G55" i="2" s="1"/>
  <c r="E56" i="2"/>
  <c r="G56" i="2" s="1"/>
  <c r="E57" i="2"/>
  <c r="G57" i="2"/>
  <c r="E58" i="2"/>
  <c r="G58" i="2"/>
  <c r="E59" i="2"/>
  <c r="G59" i="2"/>
  <c r="E60" i="2"/>
  <c r="G60" i="2"/>
  <c r="E61" i="2"/>
  <c r="G61" i="2"/>
  <c r="C62" i="2"/>
  <c r="D62" i="2"/>
  <c r="F62" i="2"/>
  <c r="D13" i="1"/>
  <c r="F13" i="1"/>
  <c r="G16" i="1"/>
  <c r="E17" i="1"/>
  <c r="G17" i="1" s="1"/>
  <c r="E18" i="1"/>
  <c r="G18" i="1" s="1"/>
  <c r="E19" i="1"/>
  <c r="G19" i="1" s="1"/>
  <c r="G20" i="1"/>
  <c r="E21" i="1"/>
  <c r="G21" i="1" s="1"/>
  <c r="E22" i="1"/>
  <c r="G22" i="1" s="1"/>
  <c r="E23" i="1"/>
  <c r="G23" i="1" s="1"/>
  <c r="E27" i="1"/>
  <c r="E28" i="1"/>
  <c r="G28" i="1" s="1"/>
  <c r="E29" i="1"/>
  <c r="G29" i="1" s="1"/>
  <c r="E32" i="1"/>
  <c r="G32" i="1" s="1"/>
  <c r="E33" i="1"/>
  <c r="G33" i="1" s="1"/>
  <c r="E37" i="1"/>
  <c r="G37" i="1" s="1"/>
  <c r="D38" i="1"/>
  <c r="F38" i="1"/>
  <c r="G41" i="1"/>
  <c r="E46" i="1"/>
  <c r="G46" i="1" s="1"/>
  <c r="F45" i="1" l="1"/>
  <c r="D45" i="1"/>
  <c r="E62" i="2"/>
  <c r="G10" i="2"/>
  <c r="G62" i="2" s="1"/>
  <c r="E38" i="1"/>
  <c r="G38" i="1" s="1"/>
  <c r="G27" i="1"/>
  <c r="G34" i="1" s="1"/>
  <c r="G24" i="1"/>
  <c r="E43" i="1"/>
  <c r="G43" i="1" s="1"/>
  <c r="F47" i="1" l="1"/>
  <c r="C47" i="1"/>
  <c r="D47" i="1"/>
  <c r="E45" i="1" l="1"/>
  <c r="E47" i="1"/>
  <c r="E50" i="1" l="1"/>
  <c r="E52" i="1"/>
  <c r="E48" i="1"/>
  <c r="G47" i="1"/>
  <c r="F49" i="1"/>
  <c r="F51" i="1"/>
  <c r="G45" i="1"/>
  <c r="F50" i="1" l="1"/>
  <c r="D53" i="1"/>
  <c r="F52" i="1"/>
  <c r="G49" i="1"/>
  <c r="F53" i="1"/>
  <c r="G51" i="1" l="1"/>
  <c r="G52" i="1"/>
  <c r="C53" i="1"/>
  <c r="G50" i="1"/>
  <c r="E53" i="1"/>
  <c r="G53" i="1" s="1"/>
</calcChain>
</file>

<file path=xl/sharedStrings.xml><?xml version="1.0" encoding="utf-8"?>
<sst xmlns="http://schemas.openxmlformats.org/spreadsheetml/2006/main" count="137" uniqueCount="121">
  <si>
    <t>Project Title:</t>
  </si>
  <si>
    <t>CMF File Number:</t>
  </si>
  <si>
    <t>Cost Report Date:</t>
  </si>
  <si>
    <t xml:space="preserve">  (yyyy/mm/dd)</t>
  </si>
  <si>
    <t>Fiscal year of CMF Application:</t>
  </si>
  <si>
    <t>Final Cost Report Prepared by:</t>
  </si>
  <si>
    <t>Acct</t>
  </si>
  <si>
    <t>Category</t>
  </si>
  <si>
    <t>Paid to date</t>
  </si>
  <si>
    <t>Payable</t>
  </si>
  <si>
    <t>Total</t>
  </si>
  <si>
    <t>Approved Budget</t>
  </si>
  <si>
    <t>Variance
+ /( - )</t>
  </si>
  <si>
    <r>
      <t>Variance Explanations</t>
    </r>
    <r>
      <rPr>
        <b/>
        <vertAlign val="superscript"/>
        <sz val="14"/>
        <color rgb="FFFF0063"/>
        <rFont val="Arial"/>
        <family val="2"/>
      </rPr>
      <t>1</t>
    </r>
  </si>
  <si>
    <t>RIGHTS</t>
  </si>
  <si>
    <t>Story rights/acquisitions</t>
  </si>
  <si>
    <t>TOTAL 1.00</t>
  </si>
  <si>
    <t>SCRIPT</t>
  </si>
  <si>
    <t>Scriptwriter</t>
  </si>
  <si>
    <r>
      <t>Script Editor</t>
    </r>
    <r>
      <rPr>
        <b/>
        <vertAlign val="superscript"/>
        <sz val="14"/>
        <color rgb="FFFF0063"/>
        <rFont val="Arial"/>
        <family val="2"/>
      </rPr>
      <t>2</t>
    </r>
  </si>
  <si>
    <t>Researcher</t>
  </si>
  <si>
    <t>Research expenses</t>
  </si>
  <si>
    <t>Fringe benefits</t>
  </si>
  <si>
    <t>TOTAL 2.00</t>
  </si>
  <si>
    <t>DEVELOPMENT</t>
  </si>
  <si>
    <t>Pre-scouting</t>
  </si>
  <si>
    <r>
      <t>Travel</t>
    </r>
    <r>
      <rPr>
        <b/>
        <vertAlign val="superscript"/>
        <sz val="14"/>
        <color rgb="FFFF0063"/>
        <rFont val="Arial"/>
        <family val="2"/>
      </rPr>
      <t>3</t>
    </r>
  </si>
  <si>
    <r>
      <t>Accommodation</t>
    </r>
    <r>
      <rPr>
        <b/>
        <vertAlign val="superscript"/>
        <sz val="14"/>
        <color rgb="FFFF0063"/>
        <rFont val="Arial"/>
        <family val="2"/>
      </rPr>
      <t>3</t>
    </r>
  </si>
  <si>
    <r>
      <t>Audience Elements</t>
    </r>
    <r>
      <rPr>
        <b/>
        <vertAlign val="superscript"/>
        <sz val="14"/>
        <color rgb="FFFF0063"/>
        <rFont val="Arial"/>
        <family val="2"/>
      </rPr>
      <t>2</t>
    </r>
  </si>
  <si>
    <t>Short Non-Broadcast Demo</t>
  </si>
  <si>
    <t>TOTAL DEVELOPMENT</t>
  </si>
  <si>
    <t>DIRECTOR</t>
  </si>
  <si>
    <t xml:space="preserve">Director </t>
  </si>
  <si>
    <t>TOTAL 5.00</t>
  </si>
  <si>
    <t>GENERAL EXPENSES</t>
  </si>
  <si>
    <t xml:space="preserve">Legal Fees </t>
  </si>
  <si>
    <t>Accounting Fees</t>
  </si>
  <si>
    <t>TOTAL 71.00</t>
  </si>
  <si>
    <t xml:space="preserve">SUBTOTAL </t>
  </si>
  <si>
    <t>Less over-scale portion of writer fees</t>
  </si>
  <si>
    <r>
      <t>DIRECT COSTS</t>
    </r>
    <r>
      <rPr>
        <b/>
        <vertAlign val="superscript"/>
        <sz val="14"/>
        <color rgb="FFFF0063"/>
        <rFont val="Arial"/>
        <family val="2"/>
      </rPr>
      <t>5</t>
    </r>
  </si>
  <si>
    <r>
      <t xml:space="preserve">PRODUCER FEES </t>
    </r>
    <r>
      <rPr>
        <b/>
        <sz val="11"/>
        <color rgb="FFFF0063"/>
        <rFont val="Arial"/>
        <family val="2"/>
      </rPr>
      <t>6</t>
    </r>
  </si>
  <si>
    <r>
      <t>CORPORATE OVERHEAD</t>
    </r>
    <r>
      <rPr>
        <b/>
        <sz val="11"/>
        <color indexed="40"/>
        <rFont val="Arial"/>
        <family val="2"/>
      </rPr>
      <t xml:space="preserve"> </t>
    </r>
    <r>
      <rPr>
        <b/>
        <sz val="11"/>
        <color rgb="FFFF0063"/>
        <rFont val="Arial"/>
        <family val="2"/>
      </rPr>
      <t>6</t>
    </r>
  </si>
  <si>
    <t>GRAND TOTAL</t>
  </si>
  <si>
    <t xml:space="preserve">Only Canadian costs are eligible. </t>
  </si>
  <si>
    <t>Only Canadian costs are eligible. This cost report must accord with the CMF approved contract budget. (Schedule A)</t>
  </si>
  <si>
    <t>Notes:</t>
  </si>
  <si>
    <r>
      <rPr>
        <b/>
        <sz val="14"/>
        <color rgb="FFFF0063"/>
        <rFont val="Arial"/>
        <family val="2"/>
      </rPr>
      <t>1.</t>
    </r>
    <r>
      <rPr>
        <sz val="10"/>
        <color rgb="FFFF0063"/>
        <rFont val="Arial"/>
        <family val="2"/>
      </rPr>
      <t xml:space="preserve"> </t>
    </r>
    <r>
      <rPr>
        <sz val="10"/>
        <color indexed="63"/>
        <rFont val="Arial"/>
        <family val="2"/>
      </rPr>
      <t>Explanations for any variance are mandatory</t>
    </r>
  </si>
  <si>
    <r>
      <rPr>
        <b/>
        <sz val="14"/>
        <color rgb="FFFF0063"/>
        <rFont val="Arial"/>
        <family val="2"/>
      </rPr>
      <t>2.</t>
    </r>
    <r>
      <rPr>
        <sz val="10"/>
        <color indexed="60"/>
        <rFont val="Arial"/>
        <family val="2"/>
      </rPr>
      <t xml:space="preserve"> </t>
    </r>
    <r>
      <rPr>
        <sz val="10"/>
        <rFont val="Arial"/>
        <family val="2"/>
      </rPr>
      <t>Eligible for Drama projects only</t>
    </r>
  </si>
  <si>
    <r>
      <rPr>
        <b/>
        <sz val="14"/>
        <color rgb="FFFF0063"/>
        <rFont val="Arial"/>
        <family val="2"/>
      </rPr>
      <t>3.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In order to be eligible these costs </t>
    </r>
    <r>
      <rPr>
        <b/>
        <sz val="10"/>
        <color indexed="63"/>
        <rFont val="Arial"/>
        <family val="2"/>
      </rPr>
      <t>MUST</t>
    </r>
    <r>
      <rPr>
        <sz val="10"/>
        <color indexed="63"/>
        <rFont val="Arial"/>
        <family val="2"/>
      </rPr>
      <t xml:space="preserve"> be paid</t>
    </r>
  </si>
  <si>
    <r>
      <rPr>
        <b/>
        <sz val="14"/>
        <color rgb="FFFF0063"/>
        <rFont val="Arial"/>
        <family val="2"/>
      </rPr>
      <t xml:space="preserve">4. </t>
    </r>
    <r>
      <rPr>
        <sz val="10"/>
        <color indexed="63"/>
        <rFont val="Arial"/>
        <family val="2"/>
      </rPr>
      <t>Generally not to exceed 10% of the total approved development costs</t>
    </r>
  </si>
  <si>
    <r>
      <rPr>
        <b/>
        <sz val="14"/>
        <color rgb="FFFF0063"/>
        <rFont val="Arial"/>
        <family val="2"/>
      </rPr>
      <t>5.</t>
    </r>
    <r>
      <rPr>
        <sz val="10"/>
        <color indexed="63"/>
        <rFont val="Arial"/>
        <family val="2"/>
      </rPr>
      <t xml:space="preserve"> Direct costs = all eligible development expenses except for PFCO &amp; over-scale portions of writer fees.</t>
    </r>
  </si>
  <si>
    <r>
      <rPr>
        <b/>
        <sz val="14"/>
        <color rgb="FFFF0063"/>
        <rFont val="Arial"/>
        <family val="2"/>
      </rPr>
      <t>6.</t>
    </r>
    <r>
      <rPr>
        <sz val="10"/>
        <color indexed="63"/>
        <rFont val="Arial"/>
        <family val="2"/>
      </rPr>
      <t xml:space="preserve"> Please enter the producer fees and corporate overhead amounts manually in the "Paid to date" and "Payable columns" and "Approved Budget" columns, </t>
    </r>
  </si>
  <si>
    <t>and note that the total for each cannot exceed 20% of the Budgeted Direct Costs.</t>
  </si>
  <si>
    <t>UNDERTAKING</t>
  </si>
  <si>
    <t>The Applicant hereby undertakes to pay the final payments, if any, owing to the Writer, Story Editor and/or the Director contained within the Development Budget upon receipt of the final drawdown of the CMF’s Advance.</t>
  </si>
  <si>
    <t xml:space="preserve">Signature </t>
  </si>
  <si>
    <t>Date (YYYY/MM/DD)</t>
  </si>
  <si>
    <r>
      <t xml:space="preserve">Short Non-Broadcast Demo Budget - DEVELOPMENT FINAL COST REPORT
</t>
    </r>
    <r>
      <rPr>
        <b/>
        <i/>
        <sz val="12"/>
        <rFont val="Arial"/>
        <family val="2"/>
      </rPr>
      <t>NOTE: All expenses must be directly related to production of demo.</t>
    </r>
  </si>
  <si>
    <r>
      <t>Variance Explanations</t>
    </r>
    <r>
      <rPr>
        <b/>
        <vertAlign val="superscript"/>
        <sz val="12"/>
        <color rgb="FFFF0063"/>
        <rFont val="Arial"/>
        <family val="2"/>
      </rPr>
      <t>1</t>
    </r>
  </si>
  <si>
    <r>
      <t>Director</t>
    </r>
    <r>
      <rPr>
        <b/>
        <vertAlign val="superscript"/>
        <sz val="12"/>
        <color rgb="FFFF0063"/>
        <rFont val="Arial"/>
        <family val="2"/>
      </rPr>
      <t>2</t>
    </r>
  </si>
  <si>
    <t>Stars</t>
  </si>
  <si>
    <t>Cast</t>
  </si>
  <si>
    <t>Background Performers (Extras)</t>
  </si>
  <si>
    <t>Production Staff</t>
  </si>
  <si>
    <t>Design Labour</t>
  </si>
  <si>
    <t>Construction Labour</t>
  </si>
  <si>
    <t>Set Dressing Labour</t>
  </si>
  <si>
    <t>Property Labour</t>
  </si>
  <si>
    <t>Special Effects Labour</t>
  </si>
  <si>
    <t>Wrangling Labour</t>
  </si>
  <si>
    <t>Wardrobe Labour</t>
  </si>
  <si>
    <t>Makeup/Hair Labour</t>
  </si>
  <si>
    <t>Video Technical Crew</t>
  </si>
  <si>
    <t>Camera Labour</t>
  </si>
  <si>
    <t>Electrical Labour</t>
  </si>
  <si>
    <t>Grip Labour</t>
  </si>
  <si>
    <t>Production Sound Labour</t>
  </si>
  <si>
    <t>Transportation Labour</t>
  </si>
  <si>
    <t>Fringe Benefits</t>
  </si>
  <si>
    <t>Production Office Expenses</t>
  </si>
  <si>
    <t>Studio/Backlot Expenses</t>
  </si>
  <si>
    <t>Location Office Expenses</t>
  </si>
  <si>
    <t>Site Expenses</t>
  </si>
  <si>
    <t>Unit Expenses</t>
  </si>
  <si>
    <t>Travel &amp; Living Expenses</t>
  </si>
  <si>
    <t>Transportation</t>
  </si>
  <si>
    <t>Construction Materials</t>
  </si>
  <si>
    <t>Art Supplies</t>
  </si>
  <si>
    <t>Set Dressing</t>
  </si>
  <si>
    <t>Props</t>
  </si>
  <si>
    <t>Special Effects</t>
  </si>
  <si>
    <t>Animals</t>
  </si>
  <si>
    <t>Wardrobe Supplies</t>
  </si>
  <si>
    <t>Makeup/Hair Supplies</t>
  </si>
  <si>
    <t>Video Studio Facilities</t>
  </si>
  <si>
    <t>Video Remote Technical Facilities</t>
  </si>
  <si>
    <t>Camera Equipment</t>
  </si>
  <si>
    <t>Electrical Equipment</t>
  </si>
  <si>
    <t>Grip Equipment</t>
  </si>
  <si>
    <t>Sound Equipment</t>
  </si>
  <si>
    <t>Second Unit</t>
  </si>
  <si>
    <t>Videotape Stock</t>
  </si>
  <si>
    <t>Production Laboratory</t>
  </si>
  <si>
    <t>Editorial Labour</t>
  </si>
  <si>
    <t>Editorial Equipment</t>
  </si>
  <si>
    <t>Video Post Production (Picture)</t>
  </si>
  <si>
    <t>Video Post Production (Sound)</t>
  </si>
  <si>
    <t>Post Production Laboratory</t>
  </si>
  <si>
    <t>Film Post Production Sound</t>
  </si>
  <si>
    <t>Music</t>
  </si>
  <si>
    <t>Titles/Opticals/Stock Footage/Visual Effects</t>
  </si>
  <si>
    <r>
      <t>Total</t>
    </r>
    <r>
      <rPr>
        <b/>
        <vertAlign val="superscript"/>
        <sz val="12"/>
        <color rgb="FFFF0063"/>
        <rFont val="Arial"/>
        <family val="2"/>
      </rPr>
      <t>3</t>
    </r>
  </si>
  <si>
    <t>This cost report must accord with the CMF approved contract budget. (Schedule A)</t>
  </si>
  <si>
    <r>
      <rPr>
        <b/>
        <sz val="12"/>
        <color rgb="FFFF0063"/>
        <rFont val="Arial"/>
        <family val="2"/>
      </rPr>
      <t>1.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>Explanations for any variance are mandatory</t>
    </r>
  </si>
  <si>
    <r>
      <rPr>
        <b/>
        <sz val="12"/>
        <color rgb="FFFF0063"/>
        <rFont val="Arial"/>
        <family val="2"/>
      </rPr>
      <t>2.</t>
    </r>
    <r>
      <rPr>
        <sz val="11"/>
        <color rgb="FFFF0063"/>
        <rFont val="Arial"/>
        <family val="2"/>
      </rPr>
      <t xml:space="preserve"> </t>
    </r>
    <r>
      <rPr>
        <sz val="10"/>
        <rFont val="Arial"/>
        <family val="2"/>
      </rPr>
      <t>Director costs are for the production of the demo only and separate from those to be reported in the CMF Final Cost Report</t>
    </r>
  </si>
  <si>
    <r>
      <rPr>
        <b/>
        <sz val="12"/>
        <color rgb="FFFF0063"/>
        <rFont val="Arial"/>
        <family val="2"/>
      </rPr>
      <t>3.</t>
    </r>
    <r>
      <rPr>
        <b/>
        <sz val="12"/>
        <color indexed="40"/>
        <rFont val="Arial"/>
        <family val="2"/>
      </rPr>
      <t xml:space="preserve"> </t>
    </r>
    <r>
      <rPr>
        <sz val="10"/>
        <rFont val="Arial"/>
        <family val="2"/>
      </rPr>
      <t>This total must correspond with the entry on line 3.80 of the CMF Final Cost Report</t>
    </r>
  </si>
  <si>
    <t xml:space="preserve">Consultant (Story, Community/Cultural, EDI, etc.) </t>
  </si>
  <si>
    <t>Travel costs for market attendance</t>
  </si>
  <si>
    <r>
      <t xml:space="preserve">DEVELOPMENT FINAL COST REPORT
</t>
    </r>
    <r>
      <rPr>
        <b/>
        <sz val="12"/>
        <rFont val="Arial"/>
        <family val="2"/>
      </rPr>
      <t>(To be used in conjunction with the CMF International Codevelopment Incentives for audiovisual projects Guidelines (and the CMF Producer's Fees and Corporate Overhead Policy for Canadian Applicants)</t>
    </r>
  </si>
  <si>
    <t>Production Budget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</si>
</sst>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 * #,##0.00_)\ &quot;$&quot;_ ;_ * \(#,##0.00\)\ &quot;$&quot;_ ;_ * &quot;-&quot;??_)\ &quot;$&quot;_ ;_ @_ "/>
    <numFmt numFmtId="165" formatCode="_(&quot;$&quot;* #,##0_);_(&quot;$&quot;* \(#,##0\);_(&quot;$&quot;* &quot;-&quot;_);_(@_)"/>
    <numFmt numFmtId="166" formatCode="&quot;$&quot;#,##0"/>
    <numFmt numFmtId="167" formatCode="00"/>
    <numFmt numFmtId="168" formatCode="_-[$$-1009]* #,##0_-;\-[$$-1009]* #,##0_-;_-[$$-1009]* &quot;-&quot;_-;_-@_-"/>
    <numFmt numFmtId="169" formatCode="yyyy\-mm\-dd;@"/>
    <numFmt numFmtId="170" formatCode="_-&quot;$&quot;* #,##0_-;\-&quot;$&quot;* #,##0_-;_-&quot;$&quot;* &quot;-&quot;??_-;_-@_-"/>
  </numFmts>
  <fonts count="41">
    <font>
      <sz val="12"/>
      <name val="Arial"/>
    </font>
    <font>
      <sz val="12"/>
      <name val="Arial"/>
      <family val="2"/>
    </font>
    <font>
      <sz val="14"/>
      <name val="Helv"/>
    </font>
    <font>
      <b/>
      <sz val="16"/>
      <name val="Arial"/>
      <family val="2"/>
    </font>
    <font>
      <sz val="9"/>
      <name val="Helv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color indexed="63"/>
      <name val="Arial"/>
      <family val="2"/>
    </font>
    <font>
      <b/>
      <u/>
      <sz val="12"/>
      <name val="Arial"/>
      <family val="2"/>
    </font>
    <font>
      <b/>
      <sz val="9"/>
      <name val="Times New Roman"/>
      <family val="1"/>
    </font>
    <font>
      <b/>
      <sz val="11"/>
      <name val="Geneva"/>
      <family val="2"/>
    </font>
    <font>
      <b/>
      <sz val="10"/>
      <color indexed="63"/>
      <name val="Arial"/>
      <family val="2"/>
    </font>
    <font>
      <sz val="10"/>
      <color indexed="40"/>
      <name val="Arial"/>
      <family val="2"/>
    </font>
    <font>
      <sz val="11"/>
      <color indexed="9"/>
      <name val="Arial"/>
      <family val="2"/>
    </font>
    <font>
      <sz val="10"/>
      <color indexed="60"/>
      <name val="Arial"/>
      <family val="2"/>
    </font>
    <font>
      <b/>
      <sz val="12"/>
      <color indexed="40"/>
      <name val="Arial"/>
      <family val="2"/>
    </font>
    <font>
      <b/>
      <sz val="11"/>
      <color indexed="40"/>
      <name val="Arial"/>
      <family val="2"/>
    </font>
    <font>
      <u/>
      <sz val="10"/>
      <color indexed="63"/>
      <name val="Arial"/>
      <family val="2"/>
    </font>
    <font>
      <b/>
      <i/>
      <sz val="12"/>
      <name val="Arial"/>
      <family val="2"/>
    </font>
    <font>
      <b/>
      <sz val="12"/>
      <color rgb="FFFF0063"/>
      <name val="Arial"/>
      <family val="2"/>
    </font>
    <font>
      <sz val="11"/>
      <color rgb="FFFF0063"/>
      <name val="Arial"/>
      <family val="2"/>
    </font>
    <font>
      <b/>
      <vertAlign val="superscript"/>
      <sz val="12"/>
      <color rgb="FFFF0063"/>
      <name val="Arial"/>
      <family val="2"/>
    </font>
    <font>
      <b/>
      <vertAlign val="superscript"/>
      <sz val="14"/>
      <color rgb="FFFF0063"/>
      <name val="Arial"/>
      <family val="2"/>
    </font>
    <font>
      <b/>
      <sz val="11"/>
      <color rgb="FFFF0063"/>
      <name val="Arial"/>
      <family val="2"/>
    </font>
    <font>
      <b/>
      <sz val="14"/>
      <color rgb="FFFF0063"/>
      <name val="Arial"/>
      <family val="2"/>
    </font>
    <font>
      <sz val="10"/>
      <color rgb="FFFF0063"/>
      <name val="Arial"/>
      <family val="2"/>
    </font>
    <font>
      <sz val="11"/>
      <color indexed="8"/>
      <name val="Arial"/>
      <family val="2"/>
    </font>
    <font>
      <sz val="16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4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9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2">
    <xf numFmtId="0" fontId="0" fillId="0" borderId="0" xfId="0"/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2" fontId="9" fillId="0" borderId="0" xfId="0" applyNumberFormat="1" applyFont="1" applyProtection="1">
      <protection hidden="1"/>
    </xf>
    <xf numFmtId="0" fontId="9" fillId="0" borderId="0" xfId="0" applyFont="1" applyProtection="1">
      <protection hidden="1"/>
    </xf>
    <xf numFmtId="38" fontId="9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2" fontId="9" fillId="0" borderId="0" xfId="0" applyNumberFormat="1" applyFont="1" applyAlignment="1" applyProtection="1">
      <alignment horizontal="left"/>
      <protection hidden="1"/>
    </xf>
    <xf numFmtId="2" fontId="12" fillId="0" borderId="0" xfId="0" applyNumberFormat="1" applyFont="1" applyAlignment="1" applyProtection="1">
      <alignment horizontal="left"/>
      <protection hidden="1"/>
    </xf>
    <xf numFmtId="0" fontId="7" fillId="0" borderId="0" xfId="0" applyFont="1" applyAlignment="1" applyProtection="1">
      <alignment horizontal="center"/>
      <protection hidden="1"/>
    </xf>
    <xf numFmtId="2" fontId="8" fillId="0" borderId="0" xfId="0" applyNumberFormat="1" applyFont="1" applyProtection="1">
      <protection hidden="1"/>
    </xf>
    <xf numFmtId="0" fontId="8" fillId="0" borderId="0" xfId="0" applyFont="1" applyProtection="1">
      <protection hidden="1"/>
    </xf>
    <xf numFmtId="38" fontId="8" fillId="0" borderId="0" xfId="0" applyNumberFormat="1" applyFont="1" applyAlignment="1" applyProtection="1">
      <alignment horizontal="center"/>
      <protection hidden="1"/>
    </xf>
    <xf numFmtId="10" fontId="8" fillId="0" borderId="0" xfId="0" applyNumberFormat="1" applyFont="1" applyAlignment="1" applyProtection="1">
      <alignment horizontal="center"/>
      <protection hidden="1"/>
    </xf>
    <xf numFmtId="2" fontId="12" fillId="0" borderId="0" xfId="0" applyNumberFormat="1" applyFont="1" applyProtection="1">
      <protection hidden="1"/>
    </xf>
    <xf numFmtId="42" fontId="11" fillId="0" borderId="0" xfId="0" applyNumberFormat="1" applyFont="1" applyAlignment="1" applyProtection="1">
      <alignment horizontal="right"/>
      <protection locked="0"/>
    </xf>
    <xf numFmtId="38" fontId="11" fillId="0" borderId="0" xfId="0" applyNumberFormat="1" applyFont="1" applyAlignment="1" applyProtection="1">
      <alignment horizontal="center"/>
      <protection hidden="1"/>
    </xf>
    <xf numFmtId="0" fontId="20" fillId="0" borderId="0" xfId="0" applyFont="1" applyAlignment="1">
      <alignment wrapText="1"/>
    </xf>
    <xf numFmtId="42" fontId="11" fillId="0" borderId="0" xfId="0" applyNumberFormat="1" applyFont="1" applyAlignment="1">
      <alignment horizontal="right"/>
    </xf>
    <xf numFmtId="0" fontId="19" fillId="0" borderId="0" xfId="0" applyFont="1"/>
    <xf numFmtId="0" fontId="18" fillId="0" borderId="0" xfId="0" applyFont="1"/>
    <xf numFmtId="2" fontId="8" fillId="0" borderId="0" xfId="0" applyNumberFormat="1" applyFont="1" applyAlignment="1" applyProtection="1">
      <alignment horizontal="center"/>
      <protection hidden="1"/>
    </xf>
    <xf numFmtId="2" fontId="9" fillId="0" borderId="0" xfId="0" applyNumberFormat="1" applyFont="1" applyAlignment="1" applyProtection="1">
      <alignment horizontal="center"/>
      <protection hidden="1"/>
    </xf>
    <xf numFmtId="0" fontId="11" fillId="0" borderId="0" xfId="0" applyFont="1"/>
    <xf numFmtId="0" fontId="21" fillId="0" borderId="0" xfId="0" applyFont="1"/>
    <xf numFmtId="0" fontId="11" fillId="0" borderId="1" xfId="0" applyFont="1" applyBorder="1"/>
    <xf numFmtId="167" fontId="11" fillId="0" borderId="2" xfId="0" applyNumberFormat="1" applyFont="1" applyBorder="1" applyAlignment="1">
      <alignment horizontal="center"/>
    </xf>
    <xf numFmtId="0" fontId="11" fillId="0" borderId="2" xfId="0" applyFont="1" applyBorder="1"/>
    <xf numFmtId="167" fontId="11" fillId="0" borderId="3" xfId="0" applyNumberFormat="1" applyFont="1" applyBorder="1" applyAlignment="1">
      <alignment horizontal="center"/>
    </xf>
    <xf numFmtId="0" fontId="11" fillId="0" borderId="4" xfId="0" applyFont="1" applyBorder="1"/>
    <xf numFmtId="0" fontId="10" fillId="0" borderId="4" xfId="0" applyFont="1" applyBorder="1"/>
    <xf numFmtId="2" fontId="21" fillId="0" borderId="0" xfId="0" applyNumberFormat="1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2" fontId="11" fillId="0" borderId="0" xfId="0" applyNumberFormat="1" applyFont="1" applyAlignment="1" applyProtection="1">
      <alignment horizontal="center"/>
      <protection locked="0"/>
    </xf>
    <xf numFmtId="166" fontId="11" fillId="0" borderId="0" xfId="0" applyNumberFormat="1" applyFont="1"/>
    <xf numFmtId="42" fontId="11" fillId="0" borderId="5" xfId="0" applyNumberFormat="1" applyFont="1" applyBorder="1" applyAlignment="1" applyProtection="1">
      <alignment horizontal="right"/>
      <protection locked="0"/>
    </xf>
    <xf numFmtId="2" fontId="8" fillId="0" borderId="3" xfId="0" applyNumberFormat="1" applyFont="1" applyBorder="1" applyAlignment="1" applyProtection="1">
      <alignment horizontal="center"/>
      <protection hidden="1"/>
    </xf>
    <xf numFmtId="0" fontId="9" fillId="0" borderId="3" xfId="0" applyFont="1" applyBorder="1" applyProtection="1">
      <protection hidden="1"/>
    </xf>
    <xf numFmtId="10" fontId="8" fillId="0" borderId="3" xfId="0" applyNumberFormat="1" applyFont="1" applyBorder="1" applyAlignment="1" applyProtection="1">
      <alignment horizontal="right"/>
      <protection hidden="1"/>
    </xf>
    <xf numFmtId="38" fontId="8" fillId="0" borderId="3" xfId="0" applyNumberFormat="1" applyFont="1" applyBorder="1" applyAlignment="1" applyProtection="1">
      <alignment horizontal="right"/>
      <protection hidden="1"/>
    </xf>
    <xf numFmtId="2" fontId="10" fillId="0" borderId="3" xfId="0" applyNumberFormat="1" applyFont="1" applyBorder="1" applyAlignment="1" applyProtection="1">
      <alignment horizontal="left"/>
      <protection hidden="1"/>
    </xf>
    <xf numFmtId="0" fontId="10" fillId="0" borderId="3" xfId="0" applyFont="1" applyBorder="1" applyProtection="1">
      <protection hidden="1"/>
    </xf>
    <xf numFmtId="10" fontId="11" fillId="0" borderId="3" xfId="0" applyNumberFormat="1" applyFont="1" applyBorder="1" applyAlignment="1" applyProtection="1">
      <alignment horizontal="right"/>
      <protection hidden="1"/>
    </xf>
    <xf numFmtId="38" fontId="11" fillId="0" borderId="3" xfId="0" applyNumberFormat="1" applyFont="1" applyBorder="1" applyAlignment="1" applyProtection="1">
      <alignment horizontal="right"/>
      <protection hidden="1"/>
    </xf>
    <xf numFmtId="0" fontId="11" fillId="0" borderId="3" xfId="0" applyFont="1" applyBorder="1" applyAlignment="1" applyProtection="1">
      <alignment horizontal="left"/>
      <protection hidden="1"/>
    </xf>
    <xf numFmtId="0" fontId="11" fillId="0" borderId="3" xfId="0" applyFont="1" applyBorder="1" applyProtection="1">
      <protection hidden="1"/>
    </xf>
    <xf numFmtId="42" fontId="11" fillId="0" borderId="3" xfId="0" applyNumberFormat="1" applyFont="1" applyBorder="1" applyAlignment="1" applyProtection="1">
      <alignment horizontal="right"/>
      <protection locked="0"/>
    </xf>
    <xf numFmtId="42" fontId="11" fillId="0" borderId="3" xfId="0" applyNumberFormat="1" applyFont="1" applyBorder="1" applyAlignment="1">
      <alignment horizontal="right"/>
    </xf>
    <xf numFmtId="42" fontId="10" fillId="0" borderId="3" xfId="0" applyNumberFormat="1" applyFont="1" applyBorder="1" applyAlignment="1" applyProtection="1">
      <alignment horizontal="right"/>
      <protection hidden="1"/>
    </xf>
    <xf numFmtId="0" fontId="8" fillId="0" borderId="3" xfId="0" applyFont="1" applyBorder="1" applyProtection="1">
      <protection hidden="1"/>
    </xf>
    <xf numFmtId="2" fontId="11" fillId="0" borderId="3" xfId="0" applyNumberFormat="1" applyFont="1" applyBorder="1" applyAlignment="1" applyProtection="1">
      <alignment horizontal="left"/>
      <protection hidden="1"/>
    </xf>
    <xf numFmtId="2" fontId="10" fillId="0" borderId="3" xfId="0" applyNumberFormat="1" applyFont="1" applyBorder="1" applyProtection="1">
      <protection hidden="1"/>
    </xf>
    <xf numFmtId="2" fontId="11" fillId="0" borderId="3" xfId="0" applyNumberFormat="1" applyFont="1" applyBorder="1" applyAlignment="1" applyProtection="1">
      <alignment vertical="center" wrapText="1"/>
      <protection hidden="1"/>
    </xf>
    <xf numFmtId="10" fontId="11" fillId="2" borderId="3" xfId="0" applyNumberFormat="1" applyFont="1" applyFill="1" applyBorder="1" applyAlignment="1">
      <alignment horizontal="right"/>
    </xf>
    <xf numFmtId="0" fontId="13" fillId="0" borderId="0" xfId="0" applyFont="1" applyProtection="1">
      <protection hidden="1"/>
    </xf>
    <xf numFmtId="0" fontId="18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0" fillId="0" borderId="0" xfId="0" applyFont="1"/>
    <xf numFmtId="2" fontId="11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2" fontId="11" fillId="0" borderId="0" xfId="0" applyNumberFormat="1" applyFont="1" applyAlignment="1">
      <alignment horizontal="center"/>
    </xf>
    <xf numFmtId="0" fontId="5" fillId="0" borderId="0" xfId="0" applyFont="1"/>
    <xf numFmtId="14" fontId="12" fillId="0" borderId="0" xfId="0" applyNumberFormat="1" applyFont="1" applyAlignment="1" applyProtection="1">
      <alignment horizontal="right"/>
      <protection hidden="1"/>
    </xf>
    <xf numFmtId="14" fontId="12" fillId="0" borderId="0" xfId="0" applyNumberFormat="1" applyFont="1" applyAlignment="1">
      <alignment horizontal="right"/>
    </xf>
    <xf numFmtId="42" fontId="11" fillId="0" borderId="3" xfId="0" applyNumberFormat="1" applyFont="1" applyBorder="1" applyAlignment="1" applyProtection="1">
      <alignment horizontal="right" vertical="top"/>
      <protection locked="0"/>
    </xf>
    <xf numFmtId="42" fontId="11" fillId="0" borderId="3" xfId="0" applyNumberFormat="1" applyFont="1" applyBorder="1" applyAlignment="1">
      <alignment horizontal="right" vertical="top"/>
    </xf>
    <xf numFmtId="42" fontId="10" fillId="0" borderId="3" xfId="0" applyNumberFormat="1" applyFont="1" applyBorder="1" applyAlignment="1">
      <alignment horizontal="right"/>
    </xf>
    <xf numFmtId="168" fontId="11" fillId="0" borderId="3" xfId="0" applyNumberFormat="1" applyFont="1" applyBorder="1" applyAlignment="1">
      <alignment horizontal="right"/>
    </xf>
    <xf numFmtId="0" fontId="10" fillId="0" borderId="3" xfId="0" applyFont="1" applyBorder="1" applyAlignment="1" applyProtection="1">
      <alignment horizontal="right"/>
      <protection hidden="1"/>
    </xf>
    <xf numFmtId="0" fontId="11" fillId="0" borderId="3" xfId="0" applyFont="1" applyBorder="1" applyAlignment="1" applyProtection="1">
      <alignment horizontal="right"/>
      <protection hidden="1"/>
    </xf>
    <xf numFmtId="0" fontId="7" fillId="0" borderId="3" xfId="0" applyFont="1" applyBorder="1" applyProtection="1">
      <protection hidden="1"/>
    </xf>
    <xf numFmtId="0" fontId="10" fillId="0" borderId="3" xfId="0" applyFont="1" applyBorder="1" applyAlignment="1" applyProtection="1">
      <alignment horizontal="left"/>
      <protection hidden="1"/>
    </xf>
    <xf numFmtId="0" fontId="11" fillId="0" borderId="3" xfId="0" applyFont="1" applyBorder="1" applyAlignment="1" applyProtection="1">
      <alignment horizontal="left" vertical="center"/>
      <protection hidden="1"/>
    </xf>
    <xf numFmtId="0" fontId="9" fillId="0" borderId="3" xfId="0" applyFont="1" applyBorder="1" applyAlignment="1" applyProtection="1">
      <alignment horizontal="left"/>
      <protection hidden="1"/>
    </xf>
    <xf numFmtId="10" fontId="24" fillId="0" borderId="3" xfId="1" applyNumberFormat="1" applyFont="1" applyFill="1" applyBorder="1" applyAlignment="1" applyProtection="1">
      <alignment horizontal="right"/>
      <protection hidden="1"/>
    </xf>
    <xf numFmtId="42" fontId="11" fillId="0" borderId="5" xfId="0" applyNumberFormat="1" applyFont="1" applyBorder="1" applyAlignment="1">
      <alignment horizontal="right"/>
    </xf>
    <xf numFmtId="42" fontId="11" fillId="0" borderId="6" xfId="0" applyNumberFormat="1" applyFont="1" applyBorder="1" applyAlignment="1">
      <alignment horizontal="right"/>
    </xf>
    <xf numFmtId="0" fontId="11" fillId="0" borderId="7" xfId="0" applyFon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7" fillId="0" borderId="8" xfId="0" applyFont="1" applyBorder="1" applyAlignment="1" applyProtection="1">
      <alignment horizontal="left" indent="4"/>
      <protection hidden="1"/>
    </xf>
    <xf numFmtId="0" fontId="7" fillId="0" borderId="0" xfId="0" applyFont="1" applyAlignment="1" applyProtection="1">
      <alignment horizontal="left" indent="4"/>
      <protection hidden="1"/>
    </xf>
    <xf numFmtId="14" fontId="8" fillId="0" borderId="0" xfId="0" applyNumberFormat="1" applyFont="1" applyAlignment="1" applyProtection="1">
      <alignment horizontal="left"/>
      <protection locked="0"/>
    </xf>
    <xf numFmtId="38" fontId="10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38" fontId="5" fillId="0" borderId="0" xfId="0" applyNumberFormat="1" applyFont="1" applyAlignment="1" applyProtection="1">
      <alignment horizontal="left"/>
      <protection hidden="1"/>
    </xf>
    <xf numFmtId="0" fontId="9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Alignment="1">
      <alignment horizontal="left"/>
    </xf>
    <xf numFmtId="0" fontId="5" fillId="0" borderId="0" xfId="0" applyFont="1" applyProtection="1">
      <protection hidden="1"/>
    </xf>
    <xf numFmtId="0" fontId="0" fillId="0" borderId="0" xfId="0" applyAlignment="1">
      <alignment wrapText="1"/>
    </xf>
    <xf numFmtId="165" fontId="11" fillId="0" borderId="3" xfId="0" applyNumberFormat="1" applyFont="1" applyBorder="1" applyAlignment="1" applyProtection="1">
      <alignment horizontal="right"/>
      <protection locked="0"/>
    </xf>
    <xf numFmtId="165" fontId="11" fillId="0" borderId="3" xfId="0" applyNumberFormat="1" applyFont="1" applyBorder="1" applyAlignment="1" applyProtection="1">
      <alignment horizontal="right"/>
      <protection hidden="1"/>
    </xf>
    <xf numFmtId="0" fontId="9" fillId="0" borderId="0" xfId="0" applyFont="1" applyProtection="1">
      <protection locked="0" hidden="1"/>
    </xf>
    <xf numFmtId="2" fontId="8" fillId="0" borderId="0" xfId="0" applyNumberFormat="1" applyFont="1" applyProtection="1">
      <protection locked="0" hidden="1"/>
    </xf>
    <xf numFmtId="0" fontId="8" fillId="0" borderId="0" xfId="0" applyFont="1" applyProtection="1">
      <protection locked="0" hidden="1"/>
    </xf>
    <xf numFmtId="0" fontId="12" fillId="0" borderId="0" xfId="0" applyFont="1" applyProtection="1">
      <protection locked="0" hidden="1"/>
    </xf>
    <xf numFmtId="2" fontId="9" fillId="0" borderId="0" xfId="0" applyNumberFormat="1" applyFont="1" applyProtection="1">
      <protection locked="0" hidden="1"/>
    </xf>
    <xf numFmtId="38" fontId="9" fillId="0" borderId="0" xfId="0" applyNumberFormat="1" applyFont="1" applyProtection="1">
      <protection locked="0" hidden="1"/>
    </xf>
    <xf numFmtId="0" fontId="8" fillId="0" borderId="4" xfId="0" applyFont="1" applyBorder="1" applyAlignment="1" applyProtection="1">
      <alignment wrapText="1"/>
      <protection locked="0" hidden="1"/>
    </xf>
    <xf numFmtId="0" fontId="8" fillId="0" borderId="15" xfId="0" applyFont="1" applyBorder="1" applyAlignment="1" applyProtection="1">
      <alignment wrapText="1"/>
      <protection locked="0" hidden="1"/>
    </xf>
    <xf numFmtId="0" fontId="8" fillId="0" borderId="7" xfId="0" applyFont="1" applyBorder="1" applyAlignment="1" applyProtection="1">
      <alignment wrapText="1"/>
      <protection locked="0" hidden="1"/>
    </xf>
    <xf numFmtId="0" fontId="5" fillId="3" borderId="3" xfId="0" applyFont="1" applyFill="1" applyBorder="1" applyAlignment="1">
      <alignment horizontal="center" vertical="center"/>
    </xf>
    <xf numFmtId="0" fontId="7" fillId="3" borderId="9" xfId="0" applyFont="1" applyFill="1" applyBorder="1" applyAlignment="1" applyProtection="1">
      <alignment horizontal="left"/>
      <protection hidden="1"/>
    </xf>
    <xf numFmtId="0" fontId="7" fillId="3" borderId="10" xfId="0" applyFont="1" applyFill="1" applyBorder="1" applyAlignment="1" applyProtection="1">
      <alignment horizontal="left" indent="4"/>
      <protection hidden="1"/>
    </xf>
    <xf numFmtId="0" fontId="7" fillId="3" borderId="13" xfId="0" applyFont="1" applyFill="1" applyBorder="1" applyAlignment="1" applyProtection="1">
      <alignment horizontal="left" indent="4"/>
      <protection hidden="1"/>
    </xf>
    <xf numFmtId="0" fontId="7" fillId="3" borderId="11" xfId="0" applyFont="1" applyFill="1" applyBorder="1" applyAlignment="1" applyProtection="1">
      <alignment horizontal="left"/>
      <protection hidden="1"/>
    </xf>
    <xf numFmtId="0" fontId="7" fillId="3" borderId="12" xfId="0" applyFont="1" applyFill="1" applyBorder="1" applyAlignment="1" applyProtection="1">
      <alignment horizontal="left" indent="4"/>
      <protection hidden="1"/>
    </xf>
    <xf numFmtId="0" fontId="7" fillId="3" borderId="14" xfId="0" applyFont="1" applyFill="1" applyBorder="1" applyAlignment="1" applyProtection="1">
      <alignment horizontal="left" indent="4"/>
      <protection hidden="1"/>
    </xf>
    <xf numFmtId="0" fontId="10" fillId="3" borderId="3" xfId="0" applyFont="1" applyFill="1" applyBorder="1" applyProtection="1">
      <protection hidden="1"/>
    </xf>
    <xf numFmtId="2" fontId="10" fillId="3" borderId="3" xfId="0" applyNumberFormat="1" applyFont="1" applyFill="1" applyBorder="1" applyProtection="1">
      <protection hidden="1"/>
    </xf>
    <xf numFmtId="2" fontId="11" fillId="5" borderId="3" xfId="0" applyNumberFormat="1" applyFont="1" applyFill="1" applyBorder="1" applyProtection="1">
      <protection hidden="1"/>
    </xf>
    <xf numFmtId="42" fontId="11" fillId="5" borderId="3" xfId="0" applyNumberFormat="1" applyFont="1" applyFill="1" applyBorder="1" applyAlignment="1" applyProtection="1">
      <alignment horizontal="right"/>
      <protection locked="0"/>
    </xf>
    <xf numFmtId="42" fontId="11" fillId="5" borderId="3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37" fillId="0" borderId="2" xfId="0" applyFont="1" applyBorder="1"/>
    <xf numFmtId="0" fontId="11" fillId="0" borderId="2" xfId="0" applyFont="1" applyBorder="1" applyAlignment="1">
      <alignment wrapText="1"/>
    </xf>
    <xf numFmtId="0" fontId="1" fillId="0" borderId="0" xfId="0" applyFont="1" applyProtection="1">
      <protection hidden="1"/>
    </xf>
    <xf numFmtId="38" fontId="1" fillId="0" borderId="0" xfId="0" applyNumberFormat="1" applyFont="1" applyProtection="1">
      <protection hidden="1"/>
    </xf>
    <xf numFmtId="0" fontId="1" fillId="0" borderId="0" xfId="0" applyFont="1" applyProtection="1">
      <protection locked="0"/>
    </xf>
    <xf numFmtId="0" fontId="6" fillId="3" borderId="3" xfId="0" applyFont="1" applyFill="1" applyBorder="1" applyAlignment="1" applyProtection="1">
      <alignment vertical="center"/>
      <protection hidden="1"/>
    </xf>
    <xf numFmtId="42" fontId="10" fillId="3" borderId="3" xfId="0" applyNumberFormat="1" applyFont="1" applyFill="1" applyBorder="1" applyAlignment="1" applyProtection="1">
      <alignment horizontal="right"/>
      <protection locked="0"/>
    </xf>
    <xf numFmtId="42" fontId="10" fillId="3" borderId="3" xfId="0" applyNumberFormat="1" applyFont="1" applyFill="1" applyBorder="1" applyAlignment="1">
      <alignment horizontal="right"/>
    </xf>
    <xf numFmtId="168" fontId="10" fillId="3" borderId="3" xfId="0" applyNumberFormat="1" applyFont="1" applyFill="1" applyBorder="1" applyAlignment="1">
      <alignment horizontal="right"/>
    </xf>
    <xf numFmtId="42" fontId="10" fillId="3" borderId="3" xfId="0" applyNumberFormat="1" applyFont="1" applyFill="1" applyBorder="1" applyAlignment="1" applyProtection="1">
      <alignment horizontal="right"/>
      <protection hidden="1"/>
    </xf>
    <xf numFmtId="0" fontId="8" fillId="0" borderId="3" xfId="0" applyFont="1" applyBorder="1" applyAlignment="1" applyProtection="1">
      <alignment vertical="top"/>
      <protection hidden="1"/>
    </xf>
    <xf numFmtId="2" fontId="8" fillId="0" borderId="26" xfId="0" applyNumberFormat="1" applyFont="1" applyBorder="1" applyAlignment="1" applyProtection="1">
      <alignment horizontal="left" vertical="top"/>
      <protection hidden="1"/>
    </xf>
    <xf numFmtId="168" fontId="10" fillId="3" borderId="3" xfId="0" applyNumberFormat="1" applyFont="1" applyFill="1" applyBorder="1" applyAlignment="1" applyProtection="1">
      <alignment horizontal="right"/>
      <protection hidden="1"/>
    </xf>
    <xf numFmtId="170" fontId="11" fillId="0" borderId="3" xfId="0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wrapText="1"/>
      <protection locked="0" hidden="1"/>
    </xf>
    <xf numFmtId="0" fontId="8" fillId="0" borderId="15" xfId="0" applyFont="1" applyBorder="1" applyAlignment="1" applyProtection="1">
      <alignment wrapText="1"/>
      <protection locked="0" hidden="1"/>
    </xf>
    <xf numFmtId="0" fontId="8" fillId="0" borderId="7" xfId="0" applyFont="1" applyBorder="1" applyAlignment="1" applyProtection="1">
      <alignment wrapText="1"/>
      <protection locked="0" hidden="1"/>
    </xf>
    <xf numFmtId="0" fontId="7" fillId="0" borderId="18" xfId="0" applyFont="1" applyBorder="1" applyAlignment="1" applyProtection="1">
      <alignment horizontal="center"/>
      <protection hidden="1"/>
    </xf>
    <xf numFmtId="0" fontId="0" fillId="0" borderId="18" xfId="0" applyBorder="1"/>
    <xf numFmtId="0" fontId="6" fillId="0" borderId="0" xfId="0" applyFont="1" applyAlignment="1">
      <alignment horizontal="justify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0" fillId="0" borderId="0" xfId="0"/>
    <xf numFmtId="0" fontId="7" fillId="3" borderId="9" xfId="0" applyFont="1" applyFill="1" applyBorder="1" applyAlignment="1" applyProtection="1">
      <alignment horizontal="left" vertical="center" wrapText="1"/>
      <protection hidden="1"/>
    </xf>
    <xf numFmtId="0" fontId="0" fillId="3" borderId="10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3" borderId="11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7" fillId="0" borderId="1" xfId="0" applyFont="1" applyBorder="1" applyAlignment="1" applyProtection="1">
      <alignment horizontal="center"/>
      <protection locked="0" hidden="1"/>
    </xf>
    <xf numFmtId="0" fontId="8" fillId="5" borderId="4" xfId="0" applyFont="1" applyFill="1" applyBorder="1" applyAlignment="1" applyProtection="1">
      <alignment wrapText="1"/>
      <protection locked="0" hidden="1"/>
    </xf>
    <xf numFmtId="0" fontId="8" fillId="5" borderId="15" xfId="0" applyFont="1" applyFill="1" applyBorder="1" applyAlignment="1" applyProtection="1">
      <alignment wrapText="1"/>
      <protection locked="0" hidden="1"/>
    </xf>
    <xf numFmtId="0" fontId="8" fillId="5" borderId="7" xfId="0" applyFont="1" applyFill="1" applyBorder="1" applyAlignment="1" applyProtection="1">
      <alignment wrapText="1"/>
      <protection locked="0" hidden="1"/>
    </xf>
    <xf numFmtId="0" fontId="9" fillId="0" borderId="4" xfId="0" applyFont="1" applyBorder="1" applyAlignment="1" applyProtection="1">
      <alignment vertical="center" wrapText="1"/>
      <protection hidden="1"/>
    </xf>
    <xf numFmtId="0" fontId="0" fillId="0" borderId="15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169" fontId="0" fillId="0" borderId="1" xfId="0" applyNumberForma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3" borderId="22" xfId="0" applyFont="1" applyFill="1" applyBorder="1" applyAlignment="1" applyProtection="1">
      <alignment horizontal="center" vertical="center"/>
      <protection hidden="1"/>
    </xf>
    <xf numFmtId="0" fontId="5" fillId="3" borderId="23" xfId="0" applyFont="1" applyFill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vertical="top" wrapText="1"/>
      <protection locked="0" hidden="1"/>
    </xf>
    <xf numFmtId="0" fontId="8" fillId="0" borderId="15" xfId="0" applyFont="1" applyBorder="1" applyAlignment="1" applyProtection="1">
      <alignment vertical="top" wrapText="1"/>
      <protection locked="0" hidden="1"/>
    </xf>
    <xf numFmtId="0" fontId="8" fillId="0" borderId="7" xfId="0" applyFont="1" applyBorder="1" applyAlignment="1" applyProtection="1">
      <alignment vertical="top" wrapText="1"/>
      <protection locked="0" hidden="1"/>
    </xf>
    <xf numFmtId="0" fontId="12" fillId="0" borderId="4" xfId="0" applyFont="1" applyBorder="1" applyAlignment="1" applyProtection="1">
      <alignment wrapText="1"/>
      <protection locked="0" hidden="1"/>
    </xf>
    <xf numFmtId="0" fontId="12" fillId="0" borderId="15" xfId="0" applyFont="1" applyBorder="1" applyAlignment="1" applyProtection="1">
      <alignment wrapText="1"/>
      <protection locked="0" hidden="1"/>
    </xf>
    <xf numFmtId="0" fontId="12" fillId="0" borderId="7" xfId="0" applyFont="1" applyBorder="1" applyAlignment="1" applyProtection="1">
      <alignment wrapText="1"/>
      <protection locked="0" hidden="1"/>
    </xf>
    <xf numFmtId="169" fontId="1" fillId="0" borderId="1" xfId="0" applyNumberFormat="1" applyFont="1" applyBorder="1" applyAlignment="1" applyProtection="1">
      <alignment horizontal="left"/>
      <protection locked="0"/>
    </xf>
    <xf numFmtId="169" fontId="0" fillId="0" borderId="1" xfId="0" applyNumberFormat="1" applyBorder="1" applyProtection="1">
      <protection locked="0"/>
    </xf>
    <xf numFmtId="0" fontId="10" fillId="3" borderId="19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8" fillId="0" borderId="15" xfId="0" applyFont="1" applyBorder="1" applyAlignment="1" applyProtection="1">
      <alignment horizontal="center"/>
      <protection locked="0" hidden="1"/>
    </xf>
    <xf numFmtId="0" fontId="0" fillId="0" borderId="15" xfId="0" applyBorder="1" applyProtection="1">
      <protection locked="0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49" fontId="19" fillId="0" borderId="25" xfId="0" applyNumberFormat="1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 hidden="1"/>
    </xf>
    <xf numFmtId="38" fontId="3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38" fillId="4" borderId="17" xfId="0" applyFont="1" applyFill="1" applyBorder="1" applyAlignment="1">
      <alignment horizontal="center" vertical="center" wrapText="1"/>
    </xf>
    <xf numFmtId="2" fontId="5" fillId="0" borderId="18" xfId="0" applyNumberFormat="1" applyFont="1" applyBorder="1" applyProtection="1">
      <protection locked="0"/>
    </xf>
    <xf numFmtId="0" fontId="5" fillId="0" borderId="0" xfId="0" applyFont="1" applyProtection="1">
      <protection hidden="1"/>
    </xf>
    <xf numFmtId="2" fontId="5" fillId="3" borderId="22" xfId="0" applyNumberFormat="1" applyFont="1" applyFill="1" applyBorder="1" applyAlignment="1" applyProtection="1">
      <alignment horizontal="left" vertical="center"/>
      <protection hidden="1"/>
    </xf>
    <xf numFmtId="2" fontId="5" fillId="3" borderId="23" xfId="0" applyNumberFormat="1" applyFont="1" applyFill="1" applyBorder="1" applyAlignment="1" applyProtection="1">
      <alignment horizontal="left" vertical="center"/>
      <protection hidden="1"/>
    </xf>
    <xf numFmtId="0" fontId="10" fillId="3" borderId="22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3" borderId="22" xfId="0" applyFont="1" applyFill="1" applyBorder="1" applyAlignment="1" applyProtection="1">
      <alignment horizontal="center" vertical="center"/>
      <protection hidden="1"/>
    </xf>
    <xf numFmtId="0" fontId="10" fillId="3" borderId="23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wrapText="1"/>
      <protection hidden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39" fillId="0" borderId="1" xfId="0" applyFont="1" applyBorder="1" applyAlignment="1" applyProtection="1">
      <alignment horizontal="left" wrapText="1"/>
      <protection locked="0" hidden="1"/>
    </xf>
    <xf numFmtId="0" fontId="40" fillId="0" borderId="1" xfId="0" applyFont="1" applyBorder="1" applyAlignment="1" applyProtection="1">
      <alignment horizontal="left"/>
      <protection locked="0"/>
    </xf>
    <xf numFmtId="0" fontId="39" fillId="0" borderId="15" xfId="0" applyFont="1" applyBorder="1" applyAlignment="1" applyProtection="1">
      <alignment horizontal="left"/>
      <protection locked="0"/>
    </xf>
    <xf numFmtId="0" fontId="40" fillId="0" borderId="15" xfId="0" applyFont="1" applyBorder="1" applyProtection="1">
      <protection locked="0"/>
    </xf>
    <xf numFmtId="169" fontId="39" fillId="0" borderId="15" xfId="0" applyNumberFormat="1" applyFont="1" applyBorder="1" applyAlignment="1" applyProtection="1">
      <alignment horizontal="left"/>
      <protection locked="0"/>
    </xf>
    <xf numFmtId="169" fontId="40" fillId="0" borderId="15" xfId="0" applyNumberFormat="1" applyFont="1" applyBorder="1" applyAlignment="1" applyProtection="1">
      <alignment horizontal="left"/>
      <protection locked="0"/>
    </xf>
    <xf numFmtId="0" fontId="40" fillId="0" borderId="15" xfId="0" applyFont="1" applyBorder="1" applyAlignment="1" applyProtection="1">
      <alignment horizontal="left"/>
      <protection locked="0"/>
    </xf>
    <xf numFmtId="0" fontId="39" fillId="0" borderId="15" xfId="0" applyFont="1" applyBorder="1" applyProtection="1">
      <protection locked="0"/>
    </xf>
  </cellXfs>
  <cellStyles count="5">
    <cellStyle name="Currency" xfId="1" builtinId="4"/>
    <cellStyle name="Currency 2" xfId="4" xr:uid="{B41258D8-B584-4B53-A04C-AF87E09FE976}"/>
    <cellStyle name="Normal" xfId="0" builtinId="0"/>
    <cellStyle name="Normal 2" xfId="2" xr:uid="{5E8C81B9-DBBD-428C-BA3C-0039A80F7BFC}"/>
    <cellStyle name="Percent 2" xfId="3" xr:uid="{EE4B3AB5-DDF8-4B88-92CE-D21046DF4AEB}"/>
  </cellStyles>
  <dxfs count="0"/>
  <tableStyles count="0" defaultTableStyle="TableStyleMedium9" defaultPivotStyle="PivotStyleLight16"/>
  <colors>
    <mruColors>
      <color rgb="FFD5FF18"/>
      <color rgb="FFFF0063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2138080</xdr:colOff>
      <xdr:row>5</xdr:row>
      <xdr:rowOff>117929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2B3BBA-BC46-41AD-95FC-AA1DFFB86A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07143"/>
          <a:ext cx="2573509" cy="10432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63"/>
    <pageSetUpPr fitToPage="1"/>
  </sheetPr>
  <dimension ref="A1:CD77"/>
  <sheetViews>
    <sheetView showGridLines="0" tabSelected="1" zoomScale="55" zoomScaleNormal="55" zoomScaleSheetLayoutView="75" zoomScalePageLayoutView="25" workbookViewId="0">
      <selection activeCell="B12" sqref="B12"/>
    </sheetView>
  </sheetViews>
  <sheetFormatPr defaultColWidth="8" defaultRowHeight="11.5"/>
  <cols>
    <col min="1" max="1" width="5.3046875" style="29" customWidth="1"/>
    <col min="2" max="2" width="36.53515625" style="4" customWidth="1"/>
    <col min="3" max="3" width="10.765625" style="5" customWidth="1"/>
    <col min="4" max="4" width="10.765625" style="4" customWidth="1"/>
    <col min="5" max="5" width="10.765625" style="5" customWidth="1"/>
    <col min="6" max="6" width="10.765625" style="4" customWidth="1"/>
    <col min="7" max="7" width="10.765625" style="5" customWidth="1"/>
    <col min="8" max="8" width="4.3046875" style="3" customWidth="1"/>
    <col min="9" max="9" width="3" style="4" customWidth="1"/>
    <col min="10" max="10" width="9" style="4" customWidth="1"/>
    <col min="11" max="11" width="41.23046875" style="4" customWidth="1"/>
    <col min="12" max="12" width="1.69140625" style="4" customWidth="1"/>
    <col min="13" max="14" width="7.4609375" style="4" customWidth="1"/>
    <col min="15" max="15" width="6.4609375" style="4" customWidth="1"/>
    <col min="16" max="16384" width="8" style="4"/>
  </cols>
  <sheetData>
    <row r="1" spans="1:82" s="1" customFormat="1" ht="57" customHeight="1" thickBot="1">
      <c r="A1" s="186" t="s">
        <v>119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98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</row>
    <row r="2" spans="1:82" s="7" customFormat="1" ht="32.25" customHeight="1">
      <c r="A2" s="3"/>
      <c r="C2" s="196" t="s">
        <v>0</v>
      </c>
      <c r="D2" s="196"/>
      <c r="E2" s="196"/>
      <c r="F2" s="184"/>
      <c r="G2" s="184"/>
      <c r="H2" s="184"/>
      <c r="I2" s="184"/>
      <c r="J2" s="184"/>
      <c r="K2" s="95"/>
      <c r="L2" s="9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</row>
    <row r="3" spans="1:82" s="7" customFormat="1" ht="24" customHeight="1">
      <c r="A3" s="3"/>
      <c r="C3" s="91" t="s">
        <v>1</v>
      </c>
      <c r="D3" s="91"/>
      <c r="E3" s="91"/>
      <c r="F3" s="161"/>
      <c r="G3" s="161"/>
      <c r="H3" s="161"/>
      <c r="I3" s="161"/>
      <c r="J3" s="161"/>
      <c r="K3" s="95"/>
      <c r="L3" s="9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</row>
    <row r="4" spans="1:82" ht="24" customHeight="1">
      <c r="A4" s="28"/>
      <c r="C4" s="92" t="s">
        <v>2</v>
      </c>
      <c r="D4" s="126"/>
      <c r="E4" s="127"/>
      <c r="F4" s="170"/>
      <c r="G4" s="171"/>
      <c r="H4" s="188" t="s">
        <v>3</v>
      </c>
      <c r="I4" s="188"/>
      <c r="J4" s="188"/>
      <c r="K4" s="93"/>
      <c r="L4" s="94"/>
      <c r="M4" s="9"/>
    </row>
    <row r="5" spans="1:82" ht="24" customHeight="1">
      <c r="A5" s="28"/>
      <c r="B5" s="90"/>
      <c r="C5" s="189" t="s">
        <v>4</v>
      </c>
      <c r="D5" s="146"/>
      <c r="E5" s="146"/>
      <c r="F5" s="185"/>
      <c r="G5" s="185"/>
      <c r="H5" s="185"/>
      <c r="I5" s="185"/>
      <c r="J5" s="185"/>
      <c r="K5" s="101"/>
      <c r="L5" s="9"/>
      <c r="M5" s="9"/>
    </row>
    <row r="6" spans="1:82" ht="24" customHeight="1">
      <c r="A6" s="28"/>
      <c r="B6" s="90"/>
      <c r="C6" s="189" t="s">
        <v>5</v>
      </c>
      <c r="D6" s="146"/>
      <c r="E6" s="146"/>
      <c r="F6" s="178"/>
      <c r="G6" s="179"/>
      <c r="H6" s="179"/>
      <c r="I6" s="179"/>
      <c r="J6" s="179"/>
      <c r="K6" s="101"/>
      <c r="L6" s="9"/>
      <c r="M6" s="9"/>
    </row>
    <row r="7" spans="1:82" ht="24" customHeight="1">
      <c r="A7" s="28"/>
      <c r="B7" s="90"/>
      <c r="C7" s="61"/>
      <c r="D7" s="89"/>
      <c r="E7" s="19"/>
      <c r="F7" s="20"/>
      <c r="G7" s="19"/>
      <c r="H7" s="21"/>
      <c r="L7" s="9"/>
      <c r="M7" s="9"/>
    </row>
    <row r="8" spans="1:82" s="8" customFormat="1" ht="24" customHeight="1">
      <c r="A8" s="190" t="s">
        <v>6</v>
      </c>
      <c r="B8" s="162" t="s">
        <v>7</v>
      </c>
      <c r="C8" s="194" t="s">
        <v>8</v>
      </c>
      <c r="D8" s="194" t="s">
        <v>9</v>
      </c>
      <c r="E8" s="192" t="s">
        <v>10</v>
      </c>
      <c r="F8" s="182" t="s">
        <v>11</v>
      </c>
      <c r="G8" s="180" t="s">
        <v>12</v>
      </c>
      <c r="H8" s="172" t="s">
        <v>13</v>
      </c>
      <c r="I8" s="173"/>
      <c r="J8" s="173"/>
      <c r="K8" s="174"/>
    </row>
    <row r="9" spans="1:82" s="10" customFormat="1" ht="12" customHeight="1">
      <c r="A9" s="191"/>
      <c r="B9" s="163"/>
      <c r="C9" s="195"/>
      <c r="D9" s="195"/>
      <c r="E9" s="193"/>
      <c r="F9" s="183"/>
      <c r="G9" s="181"/>
      <c r="H9" s="175"/>
      <c r="I9" s="176"/>
      <c r="J9" s="176"/>
      <c r="K9" s="177"/>
      <c r="L9" s="9"/>
      <c r="M9" s="9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</row>
    <row r="10" spans="1:82" ht="12.5">
      <c r="A10" s="43"/>
      <c r="B10" s="44"/>
      <c r="C10" s="45"/>
      <c r="D10" s="45"/>
      <c r="E10" s="46"/>
      <c r="F10" s="45"/>
      <c r="G10" s="46"/>
      <c r="H10" s="167"/>
      <c r="I10" s="168"/>
      <c r="J10" s="168"/>
      <c r="K10" s="169"/>
      <c r="L10" s="9"/>
      <c r="M10" s="9"/>
    </row>
    <row r="11" spans="1:82" s="7" customFormat="1" ht="15" customHeight="1">
      <c r="A11" s="47">
        <v>1</v>
      </c>
      <c r="B11" s="48" t="s">
        <v>14</v>
      </c>
      <c r="C11" s="49"/>
      <c r="D11" s="49"/>
      <c r="E11" s="50"/>
      <c r="F11" s="49"/>
      <c r="G11" s="50"/>
      <c r="H11" s="167"/>
      <c r="I11" s="168"/>
      <c r="J11" s="168"/>
      <c r="K11" s="169"/>
      <c r="L11" s="9"/>
      <c r="M11" s="9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</row>
    <row r="12" spans="1:82" s="8" customFormat="1" ht="15" customHeight="1">
      <c r="A12" s="51">
        <v>1.01</v>
      </c>
      <c r="B12" s="52" t="s">
        <v>15</v>
      </c>
      <c r="C12" s="53">
        <v>0</v>
      </c>
      <c r="D12" s="53">
        <v>0</v>
      </c>
      <c r="E12" s="55">
        <f>C12+D12</f>
        <v>0</v>
      </c>
      <c r="F12" s="53">
        <v>0</v>
      </c>
      <c r="G12" s="54">
        <f>F12-E12</f>
        <v>0</v>
      </c>
      <c r="H12" s="138"/>
      <c r="I12" s="139"/>
      <c r="J12" s="139"/>
      <c r="K12" s="140"/>
      <c r="L12" s="9"/>
      <c r="M12" s="9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</row>
    <row r="13" spans="1:82" s="8" customFormat="1" ht="15" customHeight="1">
      <c r="A13" s="47"/>
      <c r="B13" s="117" t="s">
        <v>16</v>
      </c>
      <c r="C13" s="133">
        <f>C12</f>
        <v>0</v>
      </c>
      <c r="D13" s="133">
        <f>D12</f>
        <v>0</v>
      </c>
      <c r="E13" s="133">
        <f>E12</f>
        <v>0</v>
      </c>
      <c r="F13" s="133">
        <f>F12</f>
        <v>0</v>
      </c>
      <c r="G13" s="133">
        <f>G12</f>
        <v>0</v>
      </c>
      <c r="H13" s="138"/>
      <c r="I13" s="139"/>
      <c r="J13" s="139"/>
      <c r="K13" s="140"/>
      <c r="L13" s="9"/>
      <c r="M13" s="9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</row>
    <row r="14" spans="1:82" ht="15" customHeight="1">
      <c r="A14" s="43"/>
      <c r="B14" s="56"/>
      <c r="C14" s="46"/>
      <c r="D14" s="46"/>
      <c r="E14" s="46"/>
      <c r="F14" s="46"/>
      <c r="G14" s="46"/>
      <c r="H14" s="138"/>
      <c r="I14" s="139"/>
      <c r="J14" s="139"/>
      <c r="K14" s="140"/>
      <c r="L14" s="9"/>
      <c r="M14" s="9"/>
    </row>
    <row r="15" spans="1:82" ht="15" customHeight="1">
      <c r="A15" s="47">
        <v>2</v>
      </c>
      <c r="B15" s="48" t="s">
        <v>17</v>
      </c>
      <c r="C15" s="50"/>
      <c r="D15" s="50"/>
      <c r="E15" s="50"/>
      <c r="F15" s="50"/>
      <c r="G15" s="50"/>
      <c r="H15" s="138"/>
      <c r="I15" s="139"/>
      <c r="J15" s="139"/>
      <c r="K15" s="140"/>
      <c r="L15" s="9"/>
      <c r="M15" s="9"/>
    </row>
    <row r="16" spans="1:82" ht="19.5" customHeight="1">
      <c r="A16" s="51">
        <v>2.0099999999999998</v>
      </c>
      <c r="B16" s="52" t="s">
        <v>18</v>
      </c>
      <c r="C16" s="53">
        <v>0</v>
      </c>
      <c r="D16" s="53">
        <v>0</v>
      </c>
      <c r="E16" s="54">
        <f>C16+D16</f>
        <v>0</v>
      </c>
      <c r="F16" s="53">
        <v>0</v>
      </c>
      <c r="G16" s="54">
        <f>F16-E16</f>
        <v>0</v>
      </c>
      <c r="H16" s="138"/>
      <c r="I16" s="139"/>
      <c r="J16" s="139"/>
      <c r="K16" s="140"/>
      <c r="L16" s="9"/>
      <c r="M16" s="9"/>
    </row>
    <row r="17" spans="1:15" ht="14">
      <c r="A17" s="51">
        <v>2.0099999999999998</v>
      </c>
      <c r="B17" s="52" t="s">
        <v>18</v>
      </c>
      <c r="C17" s="53">
        <v>0</v>
      </c>
      <c r="D17" s="53">
        <v>0</v>
      </c>
      <c r="E17" s="54">
        <f t="shared" ref="E17:E23" si="0">SUM(C17:D17)</f>
        <v>0</v>
      </c>
      <c r="F17" s="53">
        <v>0</v>
      </c>
      <c r="G17" s="54">
        <f t="shared" ref="G17:G23" si="1">F17-E17</f>
        <v>0</v>
      </c>
      <c r="H17" s="138"/>
      <c r="I17" s="139"/>
      <c r="J17" s="139"/>
      <c r="K17" s="140"/>
      <c r="L17" s="9"/>
      <c r="O17" s="9"/>
    </row>
    <row r="18" spans="1:15" ht="22.5" customHeight="1">
      <c r="A18" s="51">
        <v>2.0099999999999998</v>
      </c>
      <c r="B18" s="52" t="s">
        <v>18</v>
      </c>
      <c r="C18" s="53">
        <v>0</v>
      </c>
      <c r="D18" s="53">
        <v>0</v>
      </c>
      <c r="E18" s="54">
        <f t="shared" si="0"/>
        <v>0</v>
      </c>
      <c r="F18" s="53">
        <v>0</v>
      </c>
      <c r="G18" s="54">
        <f t="shared" si="1"/>
        <v>0</v>
      </c>
      <c r="H18" s="138"/>
      <c r="I18" s="139"/>
      <c r="J18" s="139"/>
      <c r="K18" s="140"/>
      <c r="L18" s="9"/>
      <c r="M18" s="9"/>
    </row>
    <row r="19" spans="1:15" ht="15" customHeight="1">
      <c r="A19" s="57">
        <v>2.0499999999999998</v>
      </c>
      <c r="B19" s="52" t="s">
        <v>117</v>
      </c>
      <c r="C19" s="53">
        <v>0</v>
      </c>
      <c r="D19" s="53">
        <v>0</v>
      </c>
      <c r="E19" s="54">
        <f t="shared" si="0"/>
        <v>0</v>
      </c>
      <c r="F19" s="53">
        <v>0</v>
      </c>
      <c r="G19" s="54">
        <f t="shared" si="1"/>
        <v>0</v>
      </c>
      <c r="H19" s="138"/>
      <c r="I19" s="139"/>
      <c r="J19" s="139"/>
      <c r="K19" s="140"/>
      <c r="L19" s="9"/>
      <c r="M19" s="9"/>
    </row>
    <row r="20" spans="1:15" ht="21">
      <c r="A20" s="57">
        <v>2.2000000000000002</v>
      </c>
      <c r="B20" s="52" t="s">
        <v>19</v>
      </c>
      <c r="C20" s="53">
        <v>0</v>
      </c>
      <c r="D20" s="53">
        <v>0</v>
      </c>
      <c r="E20" s="54">
        <f>SUM(C20:D20)</f>
        <v>0</v>
      </c>
      <c r="F20" s="53">
        <v>0</v>
      </c>
      <c r="G20" s="54">
        <f t="shared" si="1"/>
        <v>0</v>
      </c>
      <c r="H20" s="138"/>
      <c r="I20" s="139"/>
      <c r="J20" s="139"/>
      <c r="K20" s="140"/>
      <c r="L20" s="9"/>
      <c r="M20" s="9"/>
    </row>
    <row r="21" spans="1:15" ht="15" customHeight="1">
      <c r="A21" s="57">
        <v>2.25</v>
      </c>
      <c r="B21" s="52" t="s">
        <v>20</v>
      </c>
      <c r="C21" s="53">
        <v>0</v>
      </c>
      <c r="D21" s="53">
        <v>0</v>
      </c>
      <c r="E21" s="54">
        <f t="shared" si="0"/>
        <v>0</v>
      </c>
      <c r="F21" s="53">
        <v>0</v>
      </c>
      <c r="G21" s="54">
        <f t="shared" si="1"/>
        <v>0</v>
      </c>
      <c r="H21" s="138"/>
      <c r="I21" s="139"/>
      <c r="J21" s="139"/>
      <c r="K21" s="140"/>
      <c r="L21" s="9"/>
      <c r="M21" s="9"/>
    </row>
    <row r="22" spans="1:15" ht="15" customHeight="1">
      <c r="A22" s="57">
        <v>2.25</v>
      </c>
      <c r="B22" s="52" t="s">
        <v>21</v>
      </c>
      <c r="C22" s="53">
        <v>0</v>
      </c>
      <c r="D22" s="53">
        <v>0</v>
      </c>
      <c r="E22" s="54">
        <f t="shared" si="0"/>
        <v>0</v>
      </c>
      <c r="F22" s="53">
        <v>0</v>
      </c>
      <c r="G22" s="54">
        <f t="shared" si="1"/>
        <v>0</v>
      </c>
      <c r="H22" s="138"/>
      <c r="I22" s="139"/>
      <c r="J22" s="139"/>
      <c r="K22" s="140"/>
      <c r="L22" s="9"/>
      <c r="M22" s="9"/>
    </row>
    <row r="23" spans="1:15" ht="15" customHeight="1">
      <c r="A23" s="57">
        <v>2.9</v>
      </c>
      <c r="B23" s="52" t="s">
        <v>22</v>
      </c>
      <c r="C23" s="53">
        <v>0</v>
      </c>
      <c r="D23" s="53">
        <v>0</v>
      </c>
      <c r="E23" s="54">
        <f t="shared" si="0"/>
        <v>0</v>
      </c>
      <c r="F23" s="53">
        <v>0</v>
      </c>
      <c r="G23" s="75">
        <f t="shared" si="1"/>
        <v>0</v>
      </c>
      <c r="H23" s="138"/>
      <c r="I23" s="139"/>
      <c r="J23" s="139"/>
      <c r="K23" s="140"/>
      <c r="L23" s="9"/>
      <c r="M23" s="9"/>
    </row>
    <row r="24" spans="1:15" ht="15" customHeight="1">
      <c r="A24" s="51"/>
      <c r="B24" s="117" t="s">
        <v>23</v>
      </c>
      <c r="C24" s="133">
        <f>SUM(C16:C23)</f>
        <v>0</v>
      </c>
      <c r="D24" s="133">
        <f>SUM(D16:D23)</f>
        <v>0</v>
      </c>
      <c r="E24" s="133">
        <f>SUM(C24+D24)</f>
        <v>0</v>
      </c>
      <c r="F24" s="133">
        <f>SUM(F16:F23)</f>
        <v>0</v>
      </c>
      <c r="G24" s="136">
        <f>SUM(G16:G23)</f>
        <v>0</v>
      </c>
      <c r="H24" s="138"/>
      <c r="I24" s="139"/>
      <c r="J24" s="139"/>
      <c r="K24" s="140"/>
      <c r="L24" s="9"/>
      <c r="M24" s="9"/>
    </row>
    <row r="25" spans="1:15" ht="15" customHeight="1">
      <c r="A25" s="51"/>
      <c r="B25" s="52"/>
      <c r="C25" s="50"/>
      <c r="D25" s="50"/>
      <c r="E25" s="50"/>
      <c r="F25" s="50"/>
      <c r="G25" s="50"/>
      <c r="H25" s="138"/>
      <c r="I25" s="139"/>
      <c r="J25" s="139"/>
      <c r="K25" s="140"/>
      <c r="L25" s="9"/>
      <c r="M25" s="9"/>
    </row>
    <row r="26" spans="1:15" ht="14">
      <c r="A26" s="47">
        <v>3</v>
      </c>
      <c r="B26" s="48" t="s">
        <v>24</v>
      </c>
      <c r="C26" s="50"/>
      <c r="D26" s="50"/>
      <c r="E26" s="50"/>
      <c r="F26" s="50"/>
      <c r="G26" s="50"/>
      <c r="H26" s="138"/>
      <c r="I26" s="139"/>
      <c r="J26" s="139"/>
      <c r="K26" s="140"/>
      <c r="L26" s="9"/>
      <c r="M26" s="9"/>
    </row>
    <row r="27" spans="1:15" s="11" customFormat="1" ht="15" customHeight="1">
      <c r="A27" s="51">
        <v>3.01</v>
      </c>
      <c r="B27" s="52" t="s">
        <v>120</v>
      </c>
      <c r="C27" s="53">
        <v>0</v>
      </c>
      <c r="D27" s="53">
        <v>0</v>
      </c>
      <c r="E27" s="54">
        <f t="shared" ref="E27:E33" si="2">SUM(C27:D27)</f>
        <v>0</v>
      </c>
      <c r="F27" s="53">
        <v>0</v>
      </c>
      <c r="G27" s="75">
        <f t="shared" ref="G27:G30" si="3">F27-E27</f>
        <v>0</v>
      </c>
      <c r="H27" s="138"/>
      <c r="I27" s="139"/>
      <c r="J27" s="139"/>
      <c r="K27" s="140"/>
      <c r="L27" s="9"/>
      <c r="M27" s="9"/>
    </row>
    <row r="28" spans="1:15" ht="15" customHeight="1">
      <c r="A28" s="57">
        <v>3.5</v>
      </c>
      <c r="B28" s="52" t="s">
        <v>25</v>
      </c>
      <c r="C28" s="53">
        <v>0</v>
      </c>
      <c r="D28" s="53">
        <v>0</v>
      </c>
      <c r="E28" s="54">
        <f t="shared" si="2"/>
        <v>0</v>
      </c>
      <c r="F28" s="53">
        <v>0</v>
      </c>
      <c r="G28" s="75">
        <f t="shared" si="3"/>
        <v>0</v>
      </c>
      <c r="H28" s="138"/>
      <c r="I28" s="139"/>
      <c r="J28" s="139"/>
      <c r="K28" s="140"/>
      <c r="L28" s="9"/>
      <c r="M28" s="9"/>
    </row>
    <row r="29" spans="1:15" ht="30.75" customHeight="1">
      <c r="A29" s="57">
        <v>3.6</v>
      </c>
      <c r="B29" s="52" t="s">
        <v>26</v>
      </c>
      <c r="C29" s="53">
        <v>0</v>
      </c>
      <c r="D29" s="53">
        <v>0</v>
      </c>
      <c r="E29" s="54">
        <f t="shared" si="2"/>
        <v>0</v>
      </c>
      <c r="F29" s="53">
        <v>0</v>
      </c>
      <c r="G29" s="75">
        <f t="shared" si="3"/>
        <v>0</v>
      </c>
      <c r="H29" s="138"/>
      <c r="I29" s="139"/>
      <c r="J29" s="139"/>
      <c r="K29" s="140"/>
      <c r="L29" s="9"/>
      <c r="M29" s="9"/>
    </row>
    <row r="30" spans="1:15" ht="21">
      <c r="A30" s="51">
        <v>3.65</v>
      </c>
      <c r="B30" s="52" t="s">
        <v>27</v>
      </c>
      <c r="C30" s="53">
        <v>0</v>
      </c>
      <c r="D30" s="53">
        <v>0</v>
      </c>
      <c r="E30" s="54">
        <f>SUM(C30:D30)</f>
        <v>0</v>
      </c>
      <c r="F30" s="53">
        <v>0</v>
      </c>
      <c r="G30" s="75">
        <f t="shared" si="3"/>
        <v>0</v>
      </c>
      <c r="H30" s="138"/>
      <c r="I30" s="139"/>
      <c r="J30" s="139"/>
      <c r="K30" s="140"/>
      <c r="L30" s="9"/>
      <c r="M30" s="9"/>
    </row>
    <row r="31" spans="1:15" ht="14">
      <c r="A31" s="135">
        <v>3.6</v>
      </c>
      <c r="B31" s="134" t="s">
        <v>118</v>
      </c>
      <c r="C31" s="53">
        <v>0</v>
      </c>
      <c r="D31" s="53">
        <v>0</v>
      </c>
      <c r="E31" s="54">
        <f t="shared" ref="E31" si="4">SUM(C31:D31)</f>
        <v>0</v>
      </c>
      <c r="F31" s="53">
        <v>0</v>
      </c>
      <c r="G31" s="75">
        <f t="shared" ref="G31:G33" si="5">F31-E31</f>
        <v>0</v>
      </c>
      <c r="H31" s="107"/>
      <c r="I31" s="108"/>
      <c r="J31" s="108"/>
      <c r="K31" s="109"/>
      <c r="L31" s="9"/>
      <c r="M31" s="9"/>
    </row>
    <row r="32" spans="1:15" ht="21">
      <c r="A32" s="57">
        <v>3.75</v>
      </c>
      <c r="B32" s="52" t="s">
        <v>28</v>
      </c>
      <c r="C32" s="53">
        <v>0</v>
      </c>
      <c r="D32" s="53">
        <v>0</v>
      </c>
      <c r="E32" s="54">
        <f t="shared" si="2"/>
        <v>0</v>
      </c>
      <c r="F32" s="53">
        <v>0</v>
      </c>
      <c r="G32" s="75">
        <f t="shared" si="5"/>
        <v>0</v>
      </c>
      <c r="H32" s="138"/>
      <c r="I32" s="139"/>
      <c r="J32" s="139"/>
      <c r="K32" s="140"/>
      <c r="L32" s="9"/>
      <c r="M32" s="9"/>
    </row>
    <row r="33" spans="1:82" ht="15" customHeight="1">
      <c r="A33" s="57">
        <v>3.8</v>
      </c>
      <c r="B33" s="48" t="s">
        <v>29</v>
      </c>
      <c r="C33" s="53">
        <v>0</v>
      </c>
      <c r="D33" s="53">
        <v>0</v>
      </c>
      <c r="E33" s="54">
        <f t="shared" si="2"/>
        <v>0</v>
      </c>
      <c r="F33" s="53">
        <v>0</v>
      </c>
      <c r="G33" s="75">
        <f t="shared" si="5"/>
        <v>0</v>
      </c>
      <c r="H33" s="138"/>
      <c r="I33" s="139"/>
      <c r="J33" s="139"/>
      <c r="K33" s="140"/>
      <c r="L33" s="9"/>
      <c r="M33" s="9"/>
    </row>
    <row r="34" spans="1:82" ht="15" customHeight="1">
      <c r="A34" s="57"/>
      <c r="B34" s="129" t="s">
        <v>30</v>
      </c>
      <c r="C34" s="130">
        <f>SUM(C27:C33)</f>
        <v>0</v>
      </c>
      <c r="D34" s="130">
        <f>SUM(D27:D33)</f>
        <v>0</v>
      </c>
      <c r="E34" s="130">
        <f>SUM(C34:D34)</f>
        <v>0</v>
      </c>
      <c r="F34" s="130">
        <f>SUM(F27:F33)</f>
        <v>0</v>
      </c>
      <c r="G34" s="130">
        <f>SUM(G27:G33)</f>
        <v>0</v>
      </c>
      <c r="H34" s="107"/>
      <c r="I34" s="108"/>
      <c r="J34" s="108"/>
      <c r="K34" s="109"/>
      <c r="L34" s="9"/>
      <c r="M34" s="9"/>
    </row>
    <row r="35" spans="1:82" ht="15" customHeight="1">
      <c r="A35" s="57"/>
      <c r="B35" s="52"/>
      <c r="C35" s="53"/>
      <c r="D35" s="53"/>
      <c r="E35" s="54"/>
      <c r="F35" s="53"/>
      <c r="G35" s="75"/>
      <c r="H35" s="107"/>
      <c r="I35" s="108"/>
      <c r="J35" s="108"/>
      <c r="K35" s="109"/>
      <c r="L35" s="9"/>
      <c r="M35" s="9"/>
    </row>
    <row r="36" spans="1:82" s="7" customFormat="1" ht="15" customHeight="1">
      <c r="A36" s="47">
        <v>5</v>
      </c>
      <c r="B36" s="48" t="s">
        <v>31</v>
      </c>
      <c r="C36" s="77"/>
      <c r="D36" s="77"/>
      <c r="E36" s="77"/>
      <c r="F36" s="77"/>
      <c r="G36" s="77"/>
      <c r="H36" s="138"/>
      <c r="I36" s="139"/>
      <c r="J36" s="139"/>
      <c r="K36" s="140"/>
      <c r="L36" s="9"/>
      <c r="M36" s="9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</row>
    <row r="37" spans="1:82" s="8" customFormat="1" ht="15" customHeight="1">
      <c r="A37" s="57">
        <v>5.01</v>
      </c>
      <c r="B37" s="52" t="s">
        <v>32</v>
      </c>
      <c r="C37" s="53">
        <v>0</v>
      </c>
      <c r="D37" s="53">
        <v>0</v>
      </c>
      <c r="E37" s="54">
        <f>SUM(C37:D37)</f>
        <v>0</v>
      </c>
      <c r="F37" s="53">
        <v>0</v>
      </c>
      <c r="G37" s="75">
        <f>F37-E37</f>
        <v>0</v>
      </c>
      <c r="H37" s="138"/>
      <c r="I37" s="139"/>
      <c r="J37" s="139"/>
      <c r="K37" s="140"/>
      <c r="L37" s="9"/>
      <c r="M37" s="9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</row>
    <row r="38" spans="1:82" s="8" customFormat="1" ht="15" customHeight="1">
      <c r="A38" s="79"/>
      <c r="B38" s="117" t="s">
        <v>33</v>
      </c>
      <c r="C38" s="133">
        <f>C37</f>
        <v>0</v>
      </c>
      <c r="D38" s="133">
        <f>D37</f>
        <v>0</v>
      </c>
      <c r="E38" s="133">
        <f>SUM(C38:D38)</f>
        <v>0</v>
      </c>
      <c r="F38" s="133">
        <f>F37</f>
        <v>0</v>
      </c>
      <c r="G38" s="132">
        <f>F38-E38</f>
        <v>0</v>
      </c>
      <c r="H38" s="138"/>
      <c r="I38" s="139"/>
      <c r="J38" s="139"/>
      <c r="K38" s="140"/>
      <c r="L38" s="9"/>
      <c r="M38" s="9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</row>
    <row r="39" spans="1:82" ht="15" customHeight="1">
      <c r="A39" s="81"/>
      <c r="B39" s="44"/>
      <c r="C39" s="44"/>
      <c r="D39" s="44"/>
      <c r="E39" s="44"/>
      <c r="F39" s="44"/>
      <c r="G39" s="44"/>
      <c r="H39" s="138"/>
      <c r="I39" s="139"/>
      <c r="J39" s="139"/>
      <c r="K39" s="140"/>
    </row>
    <row r="40" spans="1:82" s="6" customFormat="1" ht="15" customHeight="1">
      <c r="A40" s="47">
        <v>71</v>
      </c>
      <c r="B40" s="48" t="s">
        <v>34</v>
      </c>
      <c r="C40" s="78"/>
      <c r="D40" s="78"/>
      <c r="E40" s="78"/>
      <c r="F40" s="78"/>
      <c r="G40" s="78"/>
      <c r="H40" s="138"/>
      <c r="I40" s="139"/>
      <c r="J40" s="139"/>
      <c r="K40" s="140"/>
    </row>
    <row r="41" spans="1:82" ht="15" customHeight="1">
      <c r="A41" s="57">
        <v>71.099999999999994</v>
      </c>
      <c r="B41" s="52" t="s">
        <v>35</v>
      </c>
      <c r="C41" s="53">
        <v>0</v>
      </c>
      <c r="D41" s="53">
        <v>0</v>
      </c>
      <c r="E41" s="54">
        <f>C41+D41</f>
        <v>0</v>
      </c>
      <c r="F41" s="137">
        <v>0</v>
      </c>
      <c r="G41" s="75">
        <f>F41-E41</f>
        <v>0</v>
      </c>
      <c r="H41" s="138"/>
      <c r="I41" s="139"/>
      <c r="J41" s="139"/>
      <c r="K41" s="140"/>
    </row>
    <row r="42" spans="1:82" ht="28" customHeight="1">
      <c r="A42" s="57">
        <v>71.25</v>
      </c>
      <c r="B42" s="52" t="s">
        <v>36</v>
      </c>
      <c r="C42" s="53">
        <v>0</v>
      </c>
      <c r="D42" s="53">
        <v>0</v>
      </c>
      <c r="E42" s="54">
        <f>C42+D42</f>
        <v>0</v>
      </c>
      <c r="F42" s="137">
        <v>0</v>
      </c>
      <c r="G42" s="75">
        <f>F42-E42</f>
        <v>0</v>
      </c>
      <c r="H42" s="157"/>
      <c r="I42" s="158"/>
      <c r="J42" s="158"/>
      <c r="K42" s="159"/>
    </row>
    <row r="43" spans="1:82" ht="15" customHeight="1">
      <c r="A43" s="81"/>
      <c r="B43" s="117" t="s">
        <v>37</v>
      </c>
      <c r="C43" s="133">
        <f>C41+C42</f>
        <v>0</v>
      </c>
      <c r="D43" s="133">
        <f>D41+D42</f>
        <v>0</v>
      </c>
      <c r="E43" s="133">
        <f>SUM(C43:D43)</f>
        <v>0</v>
      </c>
      <c r="F43" s="133">
        <f>F41+F42</f>
        <v>0</v>
      </c>
      <c r="G43" s="132">
        <f>F43-E43</f>
        <v>0</v>
      </c>
      <c r="H43" s="138"/>
      <c r="I43" s="139"/>
      <c r="J43" s="139"/>
      <c r="K43" s="140"/>
    </row>
    <row r="44" spans="1:82" s="8" customFormat="1" ht="15" customHeight="1">
      <c r="A44" s="79"/>
      <c r="B44" s="48"/>
      <c r="C44" s="76"/>
      <c r="D44" s="76"/>
      <c r="E44" s="76"/>
      <c r="F44" s="76"/>
      <c r="G44" s="76"/>
      <c r="H44" s="138"/>
      <c r="I44" s="139"/>
      <c r="J44" s="139"/>
      <c r="K44" s="140"/>
      <c r="L44" s="9"/>
      <c r="M44" s="9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</row>
    <row r="45" spans="1:82" ht="15" customHeight="1">
      <c r="A45" s="51"/>
      <c r="B45" s="58" t="s">
        <v>38</v>
      </c>
      <c r="C45" s="55">
        <f>C13+C24+C34+C38+C43</f>
        <v>0</v>
      </c>
      <c r="D45" s="55">
        <f>D13+D24+D34+D38+D43</f>
        <v>0</v>
      </c>
      <c r="E45" s="55">
        <f>SUM(C45:D45)</f>
        <v>0</v>
      </c>
      <c r="F45" s="55">
        <f>SUM(F43,F38,F34,F24,F13)</f>
        <v>0</v>
      </c>
      <c r="G45" s="74">
        <f>F45-E45</f>
        <v>0</v>
      </c>
      <c r="H45" s="138"/>
      <c r="I45" s="139"/>
      <c r="J45" s="139"/>
      <c r="K45" s="140"/>
      <c r="L45" s="9"/>
      <c r="M45" s="9"/>
    </row>
    <row r="46" spans="1:82" s="13" customFormat="1" ht="33.75" customHeight="1">
      <c r="A46" s="80"/>
      <c r="B46" s="59" t="s">
        <v>39</v>
      </c>
      <c r="C46" s="72">
        <v>0</v>
      </c>
      <c r="D46" s="72">
        <v>0</v>
      </c>
      <c r="E46" s="73">
        <f>SUM(C46:D46)</f>
        <v>0</v>
      </c>
      <c r="F46" s="72">
        <v>0</v>
      </c>
      <c r="G46" s="73">
        <f>F46-E46</f>
        <v>0</v>
      </c>
      <c r="H46" s="164"/>
      <c r="I46" s="165"/>
      <c r="J46" s="165"/>
      <c r="K46" s="166"/>
      <c r="L46" s="12"/>
      <c r="M46" s="12"/>
    </row>
    <row r="47" spans="1:82" ht="21">
      <c r="A47" s="51"/>
      <c r="B47" s="118" t="s">
        <v>40</v>
      </c>
      <c r="C47" s="133">
        <f>C45-C46</f>
        <v>0</v>
      </c>
      <c r="D47" s="133">
        <f>D45-D46</f>
        <v>0</v>
      </c>
      <c r="E47" s="131">
        <f>SUM(C47:D47)</f>
        <v>0</v>
      </c>
      <c r="F47" s="133">
        <f>F45-F46</f>
        <v>0</v>
      </c>
      <c r="G47" s="131">
        <f>F47-E47</f>
        <v>0</v>
      </c>
      <c r="H47" s="138"/>
      <c r="I47" s="139"/>
      <c r="J47" s="139"/>
      <c r="K47" s="140"/>
      <c r="L47" s="9"/>
      <c r="M47" s="9"/>
    </row>
    <row r="48" spans="1:82" ht="15" customHeight="1">
      <c r="A48" s="51"/>
      <c r="B48" s="52"/>
      <c r="C48" s="77"/>
      <c r="D48" s="77"/>
      <c r="E48" s="82">
        <f>E47*0.2</f>
        <v>0</v>
      </c>
      <c r="F48" s="77"/>
      <c r="G48" s="77"/>
      <c r="H48" s="138"/>
      <c r="I48" s="139"/>
      <c r="J48" s="139"/>
      <c r="K48" s="140"/>
      <c r="L48" s="9"/>
      <c r="M48" s="9"/>
    </row>
    <row r="49" spans="1:82" ht="15" customHeight="1">
      <c r="A49" s="57">
        <v>4</v>
      </c>
      <c r="B49" s="119" t="s">
        <v>41</v>
      </c>
      <c r="C49" s="120">
        <v>0</v>
      </c>
      <c r="D49" s="120">
        <v>0</v>
      </c>
      <c r="E49" s="121">
        <f>C49+D49</f>
        <v>0</v>
      </c>
      <c r="F49" s="120">
        <f>0.2*F47</f>
        <v>0</v>
      </c>
      <c r="G49" s="121">
        <f>F49-E49</f>
        <v>0</v>
      </c>
      <c r="H49" s="154"/>
      <c r="I49" s="155"/>
      <c r="J49" s="155"/>
      <c r="K49" s="156"/>
      <c r="L49" s="9"/>
      <c r="M49" s="9"/>
    </row>
    <row r="50" spans="1:82" ht="15" customHeight="1">
      <c r="A50" s="51"/>
      <c r="B50" s="77"/>
      <c r="C50" s="99"/>
      <c r="D50" s="100"/>
      <c r="E50" s="60" t="e">
        <f>E49/E47</f>
        <v>#DIV/0!</v>
      </c>
      <c r="F50" s="60" t="e">
        <f>F49/F47</f>
        <v>#DIV/0!</v>
      </c>
      <c r="G50" s="60" t="e">
        <f>E50-F50</f>
        <v>#DIV/0!</v>
      </c>
      <c r="H50" s="138"/>
      <c r="I50" s="139"/>
      <c r="J50" s="139"/>
      <c r="K50" s="140"/>
      <c r="L50" s="9"/>
      <c r="M50" s="9"/>
    </row>
    <row r="51" spans="1:82" ht="15" customHeight="1">
      <c r="A51" s="57">
        <v>72.010000000000005</v>
      </c>
      <c r="B51" s="119" t="s">
        <v>42</v>
      </c>
      <c r="C51" s="120">
        <v>0</v>
      </c>
      <c r="D51" s="120">
        <v>0</v>
      </c>
      <c r="E51" s="121">
        <f>C51+D51</f>
        <v>0</v>
      </c>
      <c r="F51" s="120">
        <f>0.2*F47</f>
        <v>0</v>
      </c>
      <c r="G51" s="121">
        <f>F51-E51</f>
        <v>0</v>
      </c>
      <c r="H51" s="154"/>
      <c r="I51" s="155"/>
      <c r="J51" s="155"/>
      <c r="K51" s="156"/>
      <c r="L51" s="9"/>
      <c r="M51" s="9"/>
    </row>
    <row r="52" spans="1:82" s="3" customFormat="1" ht="15" customHeight="1">
      <c r="A52" s="51"/>
      <c r="B52" s="77"/>
      <c r="C52" s="77"/>
      <c r="D52" s="77"/>
      <c r="E52" s="60" t="e">
        <f>E51/E47</f>
        <v>#DIV/0!</v>
      </c>
      <c r="F52" s="60" t="e">
        <f>F51/F47</f>
        <v>#DIV/0!</v>
      </c>
      <c r="G52" s="60" t="e">
        <f>E52-F52</f>
        <v>#DIV/0!</v>
      </c>
      <c r="H52" s="138"/>
      <c r="I52" s="139"/>
      <c r="J52" s="139"/>
      <c r="K52" s="140"/>
      <c r="L52" s="9"/>
      <c r="M52" s="9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</row>
    <row r="53" spans="1:82" s="3" customFormat="1" ht="15" customHeight="1">
      <c r="A53" s="51"/>
      <c r="B53" s="118" t="s">
        <v>43</v>
      </c>
      <c r="C53" s="133">
        <f>C45+C49+C51</f>
        <v>0</v>
      </c>
      <c r="D53" s="133">
        <f>D45+D49+D51</f>
        <v>0</v>
      </c>
      <c r="E53" s="133">
        <f>E45+E49+E51</f>
        <v>0</v>
      </c>
      <c r="F53" s="133">
        <f>F45+F49+F51</f>
        <v>0</v>
      </c>
      <c r="G53" s="131">
        <f>F53-E53</f>
        <v>0</v>
      </c>
      <c r="H53" s="138"/>
      <c r="I53" s="139"/>
      <c r="J53" s="139"/>
      <c r="K53" s="140"/>
      <c r="L53" s="9"/>
      <c r="M53" s="9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</row>
    <row r="54" spans="1:82" ht="15" customHeight="1" thickBot="1">
      <c r="A54" s="14"/>
      <c r="B54"/>
      <c r="C54" s="25"/>
      <c r="D54"/>
    </row>
    <row r="55" spans="1:82" ht="15" customHeight="1">
      <c r="A55" s="87" t="s">
        <v>44</v>
      </c>
      <c r="B55" s="147" t="s">
        <v>45</v>
      </c>
      <c r="C55" s="148"/>
      <c r="D55" s="148"/>
      <c r="E55" s="148"/>
      <c r="F55" s="149"/>
    </row>
    <row r="56" spans="1:82" ht="19.5" customHeight="1" thickBot="1">
      <c r="A56" s="88"/>
      <c r="B56" s="150"/>
      <c r="C56" s="151"/>
      <c r="D56" s="151"/>
      <c r="E56" s="151"/>
      <c r="F56" s="152"/>
    </row>
    <row r="57" spans="1:82" ht="20.25" customHeight="1">
      <c r="A57" s="14"/>
      <c r="B57" s="26" t="s">
        <v>46</v>
      </c>
      <c r="C57"/>
      <c r="D57"/>
      <c r="G57" s="23"/>
    </row>
    <row r="58" spans="1:82" ht="15" customHeight="1">
      <c r="A58" s="14"/>
      <c r="B58" s="27" t="s">
        <v>47</v>
      </c>
      <c r="C58"/>
      <c r="D58"/>
      <c r="G58" s="23"/>
    </row>
    <row r="59" spans="1:82" ht="15" customHeight="1">
      <c r="A59" s="27"/>
      <c r="B59" s="27" t="s">
        <v>48</v>
      </c>
      <c r="C59"/>
      <c r="D59"/>
      <c r="G59" s="23"/>
    </row>
    <row r="60" spans="1:82" ht="15" customHeight="1">
      <c r="A60" s="14"/>
      <c r="B60" s="145" t="s">
        <v>49</v>
      </c>
      <c r="C60" s="146"/>
      <c r="D60" s="146"/>
      <c r="E60" s="146"/>
      <c r="F60" s="146"/>
      <c r="G60" s="146"/>
    </row>
    <row r="61" spans="1:82" ht="15" customHeight="1">
      <c r="A61" s="14"/>
      <c r="B61" s="27" t="s">
        <v>50</v>
      </c>
      <c r="C61"/>
      <c r="D61"/>
      <c r="E61"/>
      <c r="F61"/>
      <c r="G61"/>
    </row>
    <row r="62" spans="1:82" ht="15" customHeight="1">
      <c r="A62" s="14"/>
      <c r="B62" s="62" t="s">
        <v>51</v>
      </c>
      <c r="C62"/>
      <c r="D62"/>
      <c r="E62"/>
      <c r="F62"/>
      <c r="G62"/>
    </row>
    <row r="63" spans="1:82" ht="17.5" customHeight="1">
      <c r="A63" s="14"/>
      <c r="B63" s="62" t="s">
        <v>52</v>
      </c>
      <c r="C63"/>
      <c r="D63"/>
      <c r="E63"/>
      <c r="F63"/>
      <c r="G63"/>
    </row>
    <row r="64" spans="1:82" ht="17.5" customHeight="1">
      <c r="A64" s="14"/>
      <c r="B64" s="96" t="s">
        <v>53</v>
      </c>
      <c r="C64"/>
      <c r="D64"/>
      <c r="E64"/>
      <c r="F64"/>
      <c r="G64"/>
    </row>
    <row r="65" spans="1:79" s="3" customFormat="1" ht="15" customHeight="1">
      <c r="A65" s="28"/>
      <c r="B65" s="144" t="s">
        <v>54</v>
      </c>
      <c r="C65" s="144"/>
      <c r="D65" s="144"/>
      <c r="E65" s="144"/>
      <c r="F65" s="144"/>
      <c r="G65" s="144"/>
      <c r="H65" s="144"/>
      <c r="I65" s="144"/>
      <c r="J65" s="144"/>
      <c r="K65" s="14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</row>
    <row r="66" spans="1:79" s="3" customFormat="1" ht="15" customHeight="1">
      <c r="A66" s="28"/>
      <c r="B66" s="144"/>
      <c r="C66" s="144"/>
      <c r="D66" s="144"/>
      <c r="E66" s="144"/>
      <c r="F66" s="144"/>
      <c r="G66" s="144"/>
      <c r="H66" s="144"/>
      <c r="I66" s="144"/>
      <c r="J66" s="144"/>
      <c r="K66" s="14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</row>
    <row r="67" spans="1:79" s="3" customFormat="1" ht="15" customHeight="1">
      <c r="A67" s="28"/>
      <c r="B67" s="143" t="s">
        <v>55</v>
      </c>
      <c r="C67" s="143"/>
      <c r="D67" s="143"/>
      <c r="E67" s="143"/>
      <c r="F67" s="143"/>
      <c r="G67" s="143"/>
      <c r="H67" s="143"/>
      <c r="I67" s="143"/>
      <c r="J67" s="143"/>
      <c r="K67" s="143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</row>
    <row r="68" spans="1:79" s="3" customFormat="1" ht="15" customHeight="1">
      <c r="A68" s="28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</row>
    <row r="69" spans="1:79" s="3" customFormat="1" ht="15" customHeight="1">
      <c r="A69" s="28"/>
      <c r="B69" s="17"/>
      <c r="C69" s="18"/>
      <c r="D69" s="18"/>
      <c r="E69" s="18"/>
      <c r="F69" s="18"/>
      <c r="G69" s="18"/>
      <c r="H69" s="9"/>
      <c r="J69" s="9"/>
      <c r="K69" s="9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</row>
    <row r="70" spans="1:79" s="3" customFormat="1" ht="15" customHeight="1">
      <c r="A70" s="28"/>
      <c r="B70" s="102"/>
      <c r="C70" s="103"/>
      <c r="D70" s="103"/>
      <c r="E70" s="103"/>
      <c r="F70" s="103"/>
      <c r="G70" s="103"/>
      <c r="H70" s="104"/>
      <c r="I70" s="105"/>
      <c r="J70" s="104"/>
      <c r="K70" s="9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</row>
    <row r="71" spans="1:79" s="3" customFormat="1" ht="15" customHeight="1">
      <c r="A71" s="28"/>
      <c r="B71" s="102"/>
      <c r="C71" s="103"/>
      <c r="D71" s="103"/>
      <c r="E71" s="103"/>
      <c r="F71" s="103"/>
      <c r="G71" s="103"/>
      <c r="H71" s="104"/>
      <c r="I71" s="105"/>
      <c r="J71" s="104"/>
      <c r="K71" s="9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</row>
    <row r="72" spans="1:79" ht="15" customHeight="1">
      <c r="B72" s="153"/>
      <c r="C72" s="153"/>
      <c r="D72" s="153"/>
      <c r="E72" s="106"/>
      <c r="F72" s="95"/>
      <c r="G72" s="160"/>
      <c r="H72" s="160"/>
      <c r="I72" s="160"/>
      <c r="J72" s="160"/>
    </row>
    <row r="73" spans="1:79" ht="15" customHeight="1">
      <c r="B73" s="141" t="s">
        <v>56</v>
      </c>
      <c r="C73" s="142"/>
      <c r="D73" s="142"/>
      <c r="H73" s="16" t="s">
        <v>57</v>
      </c>
    </row>
    <row r="74" spans="1:79" s="3" customFormat="1" ht="15" customHeight="1">
      <c r="A74" s="29"/>
      <c r="B74" s="4"/>
      <c r="C74" s="5"/>
      <c r="D74" s="4"/>
      <c r="E74" s="5"/>
      <c r="F74" s="4"/>
      <c r="G74" s="5"/>
      <c r="H74" s="15"/>
      <c r="J74" s="9"/>
      <c r="K74" s="70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</row>
    <row r="75" spans="1:79" s="3" customFormat="1" ht="15" customHeight="1">
      <c r="A75" s="29"/>
      <c r="B75" s="4"/>
      <c r="C75" s="5"/>
      <c r="D75" s="4"/>
      <c r="E75" s="5"/>
      <c r="F75" s="4"/>
      <c r="G75" s="5"/>
      <c r="H75" s="15"/>
      <c r="J75" s="9"/>
      <c r="K75" s="9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</row>
    <row r="76" spans="1:79" ht="12" customHeight="1"/>
    <row r="77" spans="1:79">
      <c r="B77" s="24"/>
    </row>
  </sheetData>
  <sheetProtection algorithmName="SHA-512" hashValue="IGH14+WoHHMS1C8EVIVmwnYkaPGOkIs6fRXG/p7b+ddF0931pDHT4gcrXHTlwfqy71KQAk+6NduqIDSYlOdRYA==" saltValue="oXM9MDO/2uKfU+cX7ib47A==" spinCount="100000" sheet="1" objects="1" scenarios="1"/>
  <mergeCells count="66">
    <mergeCell ref="A8:A9"/>
    <mergeCell ref="E8:E9"/>
    <mergeCell ref="C8:C9"/>
    <mergeCell ref="D8:D9"/>
    <mergeCell ref="C2:E2"/>
    <mergeCell ref="C6:E6"/>
    <mergeCell ref="F2:J2"/>
    <mergeCell ref="F5:J5"/>
    <mergeCell ref="A1:K1"/>
    <mergeCell ref="H4:J4"/>
    <mergeCell ref="C5:E5"/>
    <mergeCell ref="H21:K21"/>
    <mergeCell ref="H16:K16"/>
    <mergeCell ref="F4:G4"/>
    <mergeCell ref="H8:K9"/>
    <mergeCell ref="H18:K18"/>
    <mergeCell ref="H10:K10"/>
    <mergeCell ref="F6:J6"/>
    <mergeCell ref="H12:K12"/>
    <mergeCell ref="G8:G9"/>
    <mergeCell ref="F8:F9"/>
    <mergeCell ref="H42:K42"/>
    <mergeCell ref="G72:J72"/>
    <mergeCell ref="F3:J3"/>
    <mergeCell ref="B8:B9"/>
    <mergeCell ref="H49:K49"/>
    <mergeCell ref="H46:K46"/>
    <mergeCell ref="H45:K45"/>
    <mergeCell ref="H28:K28"/>
    <mergeCell ref="H32:K32"/>
    <mergeCell ref="H13:K13"/>
    <mergeCell ref="H19:K19"/>
    <mergeCell ref="H11:K11"/>
    <mergeCell ref="H14:K14"/>
    <mergeCell ref="H17:K17"/>
    <mergeCell ref="H20:K20"/>
    <mergeCell ref="H15:K15"/>
    <mergeCell ref="H51:K51"/>
    <mergeCell ref="H48:K48"/>
    <mergeCell ref="H44:K44"/>
    <mergeCell ref="H43:K43"/>
    <mergeCell ref="H50:K50"/>
    <mergeCell ref="H47:K47"/>
    <mergeCell ref="B73:D73"/>
    <mergeCell ref="B67:K68"/>
    <mergeCell ref="B65:K66"/>
    <mergeCell ref="B60:G60"/>
    <mergeCell ref="H52:K52"/>
    <mergeCell ref="B55:F56"/>
    <mergeCell ref="H53:K53"/>
    <mergeCell ref="B72:D72"/>
    <mergeCell ref="H40:K40"/>
    <mergeCell ref="H41:K41"/>
    <mergeCell ref="H39:K39"/>
    <mergeCell ref="H22:K22"/>
    <mergeCell ref="H23:K23"/>
    <mergeCell ref="H24:K24"/>
    <mergeCell ref="H36:K36"/>
    <mergeCell ref="H37:K37"/>
    <mergeCell ref="H30:K30"/>
    <mergeCell ref="H38:K38"/>
    <mergeCell ref="H25:K25"/>
    <mergeCell ref="H26:K26"/>
    <mergeCell ref="H27:K27"/>
    <mergeCell ref="H29:K29"/>
    <mergeCell ref="H33:K33"/>
  </mergeCells>
  <phoneticPr fontId="16" type="noConversion"/>
  <printOptions headings="1"/>
  <pageMargins left="0.27559055118110237" right="0.15748031496062992" top="0.74803149606299213" bottom="0" header="0.11811023622047245" footer="0.19685039370078741"/>
  <pageSetup scale="44" orientation="portrait" r:id="rId1"/>
  <headerFooter alignWithMargins="0">
    <oddHeader xml:space="preserve">&amp;R
</oddHeader>
  </headerFooter>
  <ignoredErrors>
    <ignoredError sqref="G51 E38 E43 E45 E47 E2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J84"/>
  <sheetViews>
    <sheetView showGridLines="0" zoomScale="55" zoomScaleNormal="55" zoomScaleSheetLayoutView="75" zoomScalePageLayoutView="70" workbookViewId="0">
      <selection activeCell="G10" sqref="G10"/>
    </sheetView>
  </sheetViews>
  <sheetFormatPr defaultColWidth="8.765625" defaultRowHeight="14"/>
  <cols>
    <col min="1" max="1" width="6.07421875" style="30" customWidth="1"/>
    <col min="2" max="2" width="28.3046875" style="30" customWidth="1"/>
    <col min="3" max="7" width="9.765625" style="30" customWidth="1"/>
    <col min="8" max="8" width="58" style="30" customWidth="1"/>
    <col min="9" max="9" width="1.765625" style="30" customWidth="1"/>
    <col min="10" max="16384" width="8.765625" style="30"/>
  </cols>
  <sheetData>
    <row r="1" spans="1:10" ht="24" customHeight="1">
      <c r="A1" s="197" t="s">
        <v>58</v>
      </c>
      <c r="B1" s="198"/>
      <c r="C1" s="198"/>
      <c r="D1" s="198"/>
      <c r="E1" s="198"/>
      <c r="F1" s="198"/>
      <c r="G1" s="198"/>
      <c r="H1" s="199"/>
    </row>
    <row r="2" spans="1:10" ht="20.25" customHeight="1" thickBot="1">
      <c r="A2" s="200"/>
      <c r="B2" s="201"/>
      <c r="C2" s="201"/>
      <c r="D2" s="201"/>
      <c r="E2" s="201"/>
      <c r="F2" s="201"/>
      <c r="G2" s="201"/>
      <c r="H2" s="202"/>
    </row>
    <row r="3" spans="1:10" ht="28.5" customHeight="1">
      <c r="A3" s="3"/>
      <c r="B3" s="97" t="s">
        <v>0</v>
      </c>
      <c r="C3" s="204"/>
      <c r="D3" s="205"/>
      <c r="E3" s="205"/>
      <c r="F3" s="205"/>
      <c r="G3" s="205"/>
      <c r="H3" s="128"/>
      <c r="I3" s="95"/>
      <c r="J3" s="95"/>
    </row>
    <row r="4" spans="1:10" ht="24" customHeight="1">
      <c r="B4" s="69" t="s">
        <v>1</v>
      </c>
      <c r="C4" s="206"/>
      <c r="D4" s="207"/>
      <c r="E4" s="207"/>
      <c r="F4" s="207"/>
      <c r="G4" s="207"/>
      <c r="H4" s="86"/>
    </row>
    <row r="5" spans="1:10" ht="24" customHeight="1">
      <c r="B5" s="69" t="s">
        <v>2</v>
      </c>
      <c r="C5" s="208"/>
      <c r="D5" s="209"/>
      <c r="E5" s="209"/>
      <c r="F5" s="209"/>
      <c r="G5" s="209"/>
      <c r="H5" s="39"/>
    </row>
    <row r="6" spans="1:10" ht="24" customHeight="1">
      <c r="A6" s="31"/>
      <c r="B6" s="69" t="s">
        <v>4</v>
      </c>
      <c r="C6" s="206"/>
      <c r="D6" s="210"/>
      <c r="E6" s="210"/>
      <c r="F6" s="210"/>
      <c r="G6" s="210"/>
      <c r="H6" s="39"/>
    </row>
    <row r="7" spans="1:10" ht="24" customHeight="1">
      <c r="A7" s="31"/>
      <c r="B7" s="69" t="s">
        <v>5</v>
      </c>
      <c r="C7" s="211"/>
      <c r="D7" s="207"/>
      <c r="E7" s="207"/>
      <c r="F7" s="207"/>
      <c r="G7" s="207"/>
      <c r="H7" s="39"/>
    </row>
    <row r="8" spans="1:10" ht="24" customHeight="1">
      <c r="A8" s="31"/>
      <c r="B8" s="32"/>
      <c r="C8" s="61"/>
      <c r="D8" s="61"/>
    </row>
    <row r="9" spans="1:10" ht="58.75" customHeight="1">
      <c r="A9" s="122" t="s">
        <v>6</v>
      </c>
      <c r="B9" s="122" t="s">
        <v>7</v>
      </c>
      <c r="C9" s="123" t="s">
        <v>8</v>
      </c>
      <c r="D9" s="123" t="s">
        <v>9</v>
      </c>
      <c r="E9" s="123" t="s">
        <v>10</v>
      </c>
      <c r="F9" s="123" t="s">
        <v>11</v>
      </c>
      <c r="G9" s="123" t="s">
        <v>12</v>
      </c>
      <c r="H9" s="110" t="s">
        <v>59</v>
      </c>
    </row>
    <row r="10" spans="1:10" ht="17.5">
      <c r="A10" s="33">
        <v>5</v>
      </c>
      <c r="B10" s="124" t="s">
        <v>60</v>
      </c>
      <c r="C10" s="42">
        <v>0</v>
      </c>
      <c r="D10" s="42">
        <v>0</v>
      </c>
      <c r="E10" s="83">
        <f t="shared" ref="E10:E41" si="0">SUM(C10:D10)</f>
        <v>0</v>
      </c>
      <c r="F10" s="42">
        <v>0</v>
      </c>
      <c r="G10" s="83">
        <f>F10-E10</f>
        <v>0</v>
      </c>
      <c r="H10" s="85"/>
    </row>
    <row r="11" spans="1:10">
      <c r="A11" s="33">
        <v>6</v>
      </c>
      <c r="B11" s="34" t="s">
        <v>61</v>
      </c>
      <c r="C11" s="42">
        <v>0</v>
      </c>
      <c r="D11" s="42">
        <v>0</v>
      </c>
      <c r="E11" s="83">
        <f t="shared" si="0"/>
        <v>0</v>
      </c>
      <c r="F11" s="42">
        <v>0</v>
      </c>
      <c r="G11" s="83">
        <f t="shared" ref="G11:G61" si="1">F11-E11</f>
        <v>0</v>
      </c>
      <c r="H11" s="85"/>
    </row>
    <row r="12" spans="1:10">
      <c r="A12" s="33">
        <v>10</v>
      </c>
      <c r="B12" s="34" t="s">
        <v>62</v>
      </c>
      <c r="C12" s="42">
        <v>0</v>
      </c>
      <c r="D12" s="42">
        <v>0</v>
      </c>
      <c r="E12" s="83">
        <f t="shared" si="0"/>
        <v>0</v>
      </c>
      <c r="F12" s="42">
        <v>0</v>
      </c>
      <c r="G12" s="83">
        <f t="shared" si="1"/>
        <v>0</v>
      </c>
      <c r="H12" s="85"/>
    </row>
    <row r="13" spans="1:10">
      <c r="A13" s="33">
        <v>11</v>
      </c>
      <c r="B13" s="34" t="s">
        <v>63</v>
      </c>
      <c r="C13" s="42">
        <v>0</v>
      </c>
      <c r="D13" s="42">
        <v>0</v>
      </c>
      <c r="E13" s="83">
        <f t="shared" si="0"/>
        <v>0</v>
      </c>
      <c r="F13" s="42">
        <v>0</v>
      </c>
      <c r="G13" s="83">
        <f t="shared" si="1"/>
        <v>0</v>
      </c>
      <c r="H13" s="85"/>
    </row>
    <row r="14" spans="1:10">
      <c r="A14" s="33">
        <v>12</v>
      </c>
      <c r="B14" s="34" t="s">
        <v>64</v>
      </c>
      <c r="C14" s="42">
        <v>0</v>
      </c>
      <c r="D14" s="42">
        <v>0</v>
      </c>
      <c r="E14" s="83">
        <f t="shared" si="0"/>
        <v>0</v>
      </c>
      <c r="F14" s="42">
        <v>0</v>
      </c>
      <c r="G14" s="83">
        <f t="shared" si="1"/>
        <v>0</v>
      </c>
      <c r="H14" s="85"/>
    </row>
    <row r="15" spans="1:10">
      <c r="A15" s="33">
        <v>13</v>
      </c>
      <c r="B15" s="34" t="s">
        <v>65</v>
      </c>
      <c r="C15" s="42">
        <v>0</v>
      </c>
      <c r="D15" s="42">
        <v>0</v>
      </c>
      <c r="E15" s="83">
        <f t="shared" si="0"/>
        <v>0</v>
      </c>
      <c r="F15" s="42">
        <v>0</v>
      </c>
      <c r="G15" s="83">
        <f t="shared" si="1"/>
        <v>0</v>
      </c>
      <c r="H15" s="85"/>
    </row>
    <row r="16" spans="1:10">
      <c r="A16" s="33">
        <v>14</v>
      </c>
      <c r="B16" s="34" t="s">
        <v>66</v>
      </c>
      <c r="C16" s="42">
        <v>0</v>
      </c>
      <c r="D16" s="42">
        <v>0</v>
      </c>
      <c r="E16" s="83">
        <f t="shared" si="0"/>
        <v>0</v>
      </c>
      <c r="F16" s="42">
        <v>0</v>
      </c>
      <c r="G16" s="83">
        <f t="shared" si="1"/>
        <v>0</v>
      </c>
      <c r="H16" s="85"/>
    </row>
    <row r="17" spans="1:8">
      <c r="A17" s="33">
        <v>15</v>
      </c>
      <c r="B17" s="34" t="s">
        <v>67</v>
      </c>
      <c r="C17" s="42">
        <v>0</v>
      </c>
      <c r="D17" s="42">
        <v>0</v>
      </c>
      <c r="E17" s="83">
        <f t="shared" si="0"/>
        <v>0</v>
      </c>
      <c r="F17" s="42">
        <v>0</v>
      </c>
      <c r="G17" s="83">
        <f t="shared" si="1"/>
        <v>0</v>
      </c>
      <c r="H17" s="85"/>
    </row>
    <row r="18" spans="1:8">
      <c r="A18" s="33">
        <v>16</v>
      </c>
      <c r="B18" s="34" t="s">
        <v>68</v>
      </c>
      <c r="C18" s="42">
        <v>0</v>
      </c>
      <c r="D18" s="42">
        <v>0</v>
      </c>
      <c r="E18" s="83">
        <f t="shared" si="0"/>
        <v>0</v>
      </c>
      <c r="F18" s="42">
        <v>0</v>
      </c>
      <c r="G18" s="83">
        <f t="shared" si="1"/>
        <v>0</v>
      </c>
      <c r="H18" s="85"/>
    </row>
    <row r="19" spans="1:8">
      <c r="A19" s="33">
        <v>17</v>
      </c>
      <c r="B19" s="34" t="s">
        <v>69</v>
      </c>
      <c r="C19" s="42">
        <v>0</v>
      </c>
      <c r="D19" s="42">
        <v>0</v>
      </c>
      <c r="E19" s="83">
        <f t="shared" si="0"/>
        <v>0</v>
      </c>
      <c r="F19" s="42">
        <v>0</v>
      </c>
      <c r="G19" s="83">
        <f t="shared" si="1"/>
        <v>0</v>
      </c>
      <c r="H19" s="85"/>
    </row>
    <row r="20" spans="1:8">
      <c r="A20" s="33">
        <v>18</v>
      </c>
      <c r="B20" s="34" t="s">
        <v>70</v>
      </c>
      <c r="C20" s="42">
        <v>0</v>
      </c>
      <c r="D20" s="42">
        <v>0</v>
      </c>
      <c r="E20" s="83">
        <f t="shared" si="0"/>
        <v>0</v>
      </c>
      <c r="F20" s="42">
        <v>0</v>
      </c>
      <c r="G20" s="83">
        <f t="shared" si="1"/>
        <v>0</v>
      </c>
      <c r="H20" s="85"/>
    </row>
    <row r="21" spans="1:8">
      <c r="A21" s="33">
        <v>19</v>
      </c>
      <c r="B21" s="34" t="s">
        <v>71</v>
      </c>
      <c r="C21" s="42">
        <v>0</v>
      </c>
      <c r="D21" s="42">
        <v>0</v>
      </c>
      <c r="E21" s="83">
        <f t="shared" si="0"/>
        <v>0</v>
      </c>
      <c r="F21" s="42">
        <v>0</v>
      </c>
      <c r="G21" s="83">
        <f t="shared" si="1"/>
        <v>0</v>
      </c>
      <c r="H21" s="85"/>
    </row>
    <row r="22" spans="1:8">
      <c r="A22" s="33">
        <v>20</v>
      </c>
      <c r="B22" s="34" t="s">
        <v>72</v>
      </c>
      <c r="C22" s="42">
        <v>0</v>
      </c>
      <c r="D22" s="42">
        <v>0</v>
      </c>
      <c r="E22" s="83">
        <f t="shared" si="0"/>
        <v>0</v>
      </c>
      <c r="F22" s="42">
        <v>0</v>
      </c>
      <c r="G22" s="83">
        <f t="shared" si="1"/>
        <v>0</v>
      </c>
      <c r="H22" s="85"/>
    </row>
    <row r="23" spans="1:8">
      <c r="A23" s="33">
        <v>21</v>
      </c>
      <c r="B23" s="34" t="s">
        <v>73</v>
      </c>
      <c r="C23" s="42">
        <v>0</v>
      </c>
      <c r="D23" s="42">
        <v>0</v>
      </c>
      <c r="E23" s="83">
        <f t="shared" si="0"/>
        <v>0</v>
      </c>
      <c r="F23" s="42">
        <v>0</v>
      </c>
      <c r="G23" s="83">
        <f t="shared" si="1"/>
        <v>0</v>
      </c>
      <c r="H23" s="85"/>
    </row>
    <row r="24" spans="1:8">
      <c r="A24" s="33">
        <v>22</v>
      </c>
      <c r="B24" s="34" t="s">
        <v>74</v>
      </c>
      <c r="C24" s="42">
        <v>0</v>
      </c>
      <c r="D24" s="42">
        <v>0</v>
      </c>
      <c r="E24" s="83">
        <f t="shared" si="0"/>
        <v>0</v>
      </c>
      <c r="F24" s="42">
        <v>0</v>
      </c>
      <c r="G24" s="83">
        <f t="shared" si="1"/>
        <v>0</v>
      </c>
      <c r="H24" s="85"/>
    </row>
    <row r="25" spans="1:8">
      <c r="A25" s="33">
        <v>23</v>
      </c>
      <c r="B25" s="34" t="s">
        <v>75</v>
      </c>
      <c r="C25" s="42">
        <v>0</v>
      </c>
      <c r="D25" s="42">
        <v>0</v>
      </c>
      <c r="E25" s="83">
        <f t="shared" si="0"/>
        <v>0</v>
      </c>
      <c r="F25" s="42">
        <v>0</v>
      </c>
      <c r="G25" s="83">
        <f t="shared" si="1"/>
        <v>0</v>
      </c>
      <c r="H25" s="85"/>
    </row>
    <row r="26" spans="1:8">
      <c r="A26" s="33">
        <v>24</v>
      </c>
      <c r="B26" s="34" t="s">
        <v>76</v>
      </c>
      <c r="C26" s="42">
        <v>0</v>
      </c>
      <c r="D26" s="42">
        <v>0</v>
      </c>
      <c r="E26" s="83">
        <f t="shared" si="0"/>
        <v>0</v>
      </c>
      <c r="F26" s="42">
        <v>0</v>
      </c>
      <c r="G26" s="83">
        <f t="shared" si="1"/>
        <v>0</v>
      </c>
      <c r="H26" s="85"/>
    </row>
    <row r="27" spans="1:8">
      <c r="A27" s="33">
        <v>25</v>
      </c>
      <c r="B27" s="34" t="s">
        <v>77</v>
      </c>
      <c r="C27" s="42">
        <v>0</v>
      </c>
      <c r="D27" s="42">
        <v>0</v>
      </c>
      <c r="E27" s="83">
        <f t="shared" si="0"/>
        <v>0</v>
      </c>
      <c r="F27" s="42">
        <v>0</v>
      </c>
      <c r="G27" s="83">
        <f t="shared" si="1"/>
        <v>0</v>
      </c>
      <c r="H27" s="85"/>
    </row>
    <row r="28" spans="1:8">
      <c r="A28" s="33">
        <v>26</v>
      </c>
      <c r="B28" s="34" t="s">
        <v>78</v>
      </c>
      <c r="C28" s="42">
        <v>0</v>
      </c>
      <c r="D28" s="42">
        <v>0</v>
      </c>
      <c r="E28" s="83">
        <f t="shared" si="0"/>
        <v>0</v>
      </c>
      <c r="F28" s="42">
        <v>0</v>
      </c>
      <c r="G28" s="83">
        <f t="shared" si="1"/>
        <v>0</v>
      </c>
      <c r="H28" s="85"/>
    </row>
    <row r="29" spans="1:8">
      <c r="A29" s="33">
        <v>27</v>
      </c>
      <c r="B29" s="34" t="s">
        <v>79</v>
      </c>
      <c r="C29" s="42">
        <v>0</v>
      </c>
      <c r="D29" s="42">
        <v>0</v>
      </c>
      <c r="E29" s="83">
        <f t="shared" si="0"/>
        <v>0</v>
      </c>
      <c r="F29" s="42">
        <v>0</v>
      </c>
      <c r="G29" s="83">
        <f t="shared" si="1"/>
        <v>0</v>
      </c>
      <c r="H29" s="85"/>
    </row>
    <row r="30" spans="1:8">
      <c r="A30" s="33">
        <v>28</v>
      </c>
      <c r="B30" s="34" t="s">
        <v>80</v>
      </c>
      <c r="C30" s="42">
        <v>0</v>
      </c>
      <c r="D30" s="42">
        <v>0</v>
      </c>
      <c r="E30" s="83">
        <f t="shared" si="0"/>
        <v>0</v>
      </c>
      <c r="F30" s="42">
        <v>0</v>
      </c>
      <c r="G30" s="83">
        <f t="shared" si="1"/>
        <v>0</v>
      </c>
      <c r="H30" s="85"/>
    </row>
    <row r="31" spans="1:8">
      <c r="A31" s="33">
        <v>29</v>
      </c>
      <c r="B31" s="34" t="s">
        <v>81</v>
      </c>
      <c r="C31" s="42">
        <v>0</v>
      </c>
      <c r="D31" s="42">
        <v>0</v>
      </c>
      <c r="E31" s="83">
        <f t="shared" si="0"/>
        <v>0</v>
      </c>
      <c r="F31" s="42">
        <v>0</v>
      </c>
      <c r="G31" s="83">
        <f t="shared" si="1"/>
        <v>0</v>
      </c>
      <c r="H31" s="85"/>
    </row>
    <row r="32" spans="1:8">
      <c r="A32" s="33">
        <v>30</v>
      </c>
      <c r="B32" s="34" t="s">
        <v>82</v>
      </c>
      <c r="C32" s="42">
        <v>0</v>
      </c>
      <c r="D32" s="42">
        <v>0</v>
      </c>
      <c r="E32" s="83">
        <f t="shared" si="0"/>
        <v>0</v>
      </c>
      <c r="F32" s="42">
        <v>0</v>
      </c>
      <c r="G32" s="83">
        <f t="shared" si="1"/>
        <v>0</v>
      </c>
      <c r="H32" s="85"/>
    </row>
    <row r="33" spans="1:8">
      <c r="A33" s="33">
        <v>31</v>
      </c>
      <c r="B33" s="34" t="s">
        <v>83</v>
      </c>
      <c r="C33" s="42">
        <v>0</v>
      </c>
      <c r="D33" s="42">
        <v>0</v>
      </c>
      <c r="E33" s="83">
        <f t="shared" si="0"/>
        <v>0</v>
      </c>
      <c r="F33" s="42">
        <v>0</v>
      </c>
      <c r="G33" s="83">
        <f t="shared" si="1"/>
        <v>0</v>
      </c>
      <c r="H33" s="85"/>
    </row>
    <row r="34" spans="1:8">
      <c r="A34" s="33">
        <v>32</v>
      </c>
      <c r="B34" s="34" t="s">
        <v>84</v>
      </c>
      <c r="C34" s="42">
        <v>0</v>
      </c>
      <c r="D34" s="42">
        <v>0</v>
      </c>
      <c r="E34" s="83">
        <f t="shared" si="0"/>
        <v>0</v>
      </c>
      <c r="F34" s="42">
        <v>0</v>
      </c>
      <c r="G34" s="83">
        <f t="shared" si="1"/>
        <v>0</v>
      </c>
      <c r="H34" s="85"/>
    </row>
    <row r="35" spans="1:8">
      <c r="A35" s="33">
        <v>33</v>
      </c>
      <c r="B35" s="34" t="s">
        <v>85</v>
      </c>
      <c r="C35" s="42">
        <v>0</v>
      </c>
      <c r="D35" s="42">
        <v>0</v>
      </c>
      <c r="E35" s="83">
        <f t="shared" si="0"/>
        <v>0</v>
      </c>
      <c r="F35" s="42">
        <v>0</v>
      </c>
      <c r="G35" s="83">
        <f t="shared" si="1"/>
        <v>0</v>
      </c>
      <c r="H35" s="85"/>
    </row>
    <row r="36" spans="1:8">
      <c r="A36" s="33">
        <v>34</v>
      </c>
      <c r="B36" s="34" t="s">
        <v>86</v>
      </c>
      <c r="C36" s="42">
        <v>0</v>
      </c>
      <c r="D36" s="42">
        <v>0</v>
      </c>
      <c r="E36" s="83">
        <f t="shared" si="0"/>
        <v>0</v>
      </c>
      <c r="F36" s="42">
        <v>0</v>
      </c>
      <c r="G36" s="83">
        <f t="shared" si="1"/>
        <v>0</v>
      </c>
      <c r="H36" s="85"/>
    </row>
    <row r="37" spans="1:8">
      <c r="A37" s="33">
        <v>35</v>
      </c>
      <c r="B37" s="34" t="s">
        <v>87</v>
      </c>
      <c r="C37" s="42">
        <v>0</v>
      </c>
      <c r="D37" s="42">
        <v>0</v>
      </c>
      <c r="E37" s="83">
        <f t="shared" si="0"/>
        <v>0</v>
      </c>
      <c r="F37" s="42">
        <v>0</v>
      </c>
      <c r="G37" s="83">
        <f t="shared" si="1"/>
        <v>0</v>
      </c>
      <c r="H37" s="85"/>
    </row>
    <row r="38" spans="1:8">
      <c r="A38" s="33">
        <v>36</v>
      </c>
      <c r="B38" s="34" t="s">
        <v>88</v>
      </c>
      <c r="C38" s="42">
        <v>0</v>
      </c>
      <c r="D38" s="42">
        <v>0</v>
      </c>
      <c r="E38" s="83">
        <f t="shared" si="0"/>
        <v>0</v>
      </c>
      <c r="F38" s="42">
        <v>0</v>
      </c>
      <c r="G38" s="83">
        <f t="shared" si="1"/>
        <v>0</v>
      </c>
      <c r="H38" s="85"/>
    </row>
    <row r="39" spans="1:8">
      <c r="A39" s="33">
        <v>37</v>
      </c>
      <c r="B39" s="34" t="s">
        <v>89</v>
      </c>
      <c r="C39" s="42">
        <v>0</v>
      </c>
      <c r="D39" s="42">
        <v>0</v>
      </c>
      <c r="E39" s="83">
        <f t="shared" si="0"/>
        <v>0</v>
      </c>
      <c r="F39" s="42">
        <v>0</v>
      </c>
      <c r="G39" s="83">
        <f t="shared" si="1"/>
        <v>0</v>
      </c>
      <c r="H39" s="85"/>
    </row>
    <row r="40" spans="1:8">
      <c r="A40" s="33">
        <v>38</v>
      </c>
      <c r="B40" s="34" t="s">
        <v>90</v>
      </c>
      <c r="C40" s="42">
        <v>0</v>
      </c>
      <c r="D40" s="42">
        <v>0</v>
      </c>
      <c r="E40" s="83">
        <f t="shared" si="0"/>
        <v>0</v>
      </c>
      <c r="F40" s="42">
        <v>0</v>
      </c>
      <c r="G40" s="83">
        <f t="shared" si="1"/>
        <v>0</v>
      </c>
      <c r="H40" s="85"/>
    </row>
    <row r="41" spans="1:8">
      <c r="A41" s="33">
        <v>39</v>
      </c>
      <c r="B41" s="34" t="s">
        <v>91</v>
      </c>
      <c r="C41" s="42">
        <v>0</v>
      </c>
      <c r="D41" s="42">
        <v>0</v>
      </c>
      <c r="E41" s="83">
        <f t="shared" si="0"/>
        <v>0</v>
      </c>
      <c r="F41" s="42">
        <v>0</v>
      </c>
      <c r="G41" s="83">
        <f t="shared" si="1"/>
        <v>0</v>
      </c>
      <c r="H41" s="85"/>
    </row>
    <row r="42" spans="1:8">
      <c r="A42" s="33">
        <v>40</v>
      </c>
      <c r="B42" s="34" t="s">
        <v>92</v>
      </c>
      <c r="C42" s="42">
        <v>0</v>
      </c>
      <c r="D42" s="42">
        <v>0</v>
      </c>
      <c r="E42" s="83">
        <f t="shared" ref="E42:E61" si="2">SUM(C42:D42)</f>
        <v>0</v>
      </c>
      <c r="F42" s="42">
        <v>0</v>
      </c>
      <c r="G42" s="83">
        <f t="shared" si="1"/>
        <v>0</v>
      </c>
      <c r="H42" s="85"/>
    </row>
    <row r="43" spans="1:8">
      <c r="A43" s="33">
        <v>41</v>
      </c>
      <c r="B43" s="34" t="s">
        <v>93</v>
      </c>
      <c r="C43" s="42">
        <v>0</v>
      </c>
      <c r="D43" s="42">
        <v>0</v>
      </c>
      <c r="E43" s="83">
        <f t="shared" si="2"/>
        <v>0</v>
      </c>
      <c r="F43" s="42">
        <v>0</v>
      </c>
      <c r="G43" s="83">
        <f t="shared" si="1"/>
        <v>0</v>
      </c>
      <c r="H43" s="85"/>
    </row>
    <row r="44" spans="1:8">
      <c r="A44" s="33">
        <v>42</v>
      </c>
      <c r="B44" s="34" t="s">
        <v>94</v>
      </c>
      <c r="C44" s="42">
        <v>0</v>
      </c>
      <c r="D44" s="42">
        <v>0</v>
      </c>
      <c r="E44" s="83">
        <f t="shared" si="2"/>
        <v>0</v>
      </c>
      <c r="F44" s="42">
        <v>0</v>
      </c>
      <c r="G44" s="83">
        <f t="shared" si="1"/>
        <v>0</v>
      </c>
      <c r="H44" s="85"/>
    </row>
    <row r="45" spans="1:8">
      <c r="A45" s="33">
        <v>43</v>
      </c>
      <c r="B45" s="34" t="s">
        <v>95</v>
      </c>
      <c r="C45" s="42">
        <v>0</v>
      </c>
      <c r="D45" s="42">
        <v>0</v>
      </c>
      <c r="E45" s="83">
        <f t="shared" si="2"/>
        <v>0</v>
      </c>
      <c r="F45" s="42">
        <v>0</v>
      </c>
      <c r="G45" s="83">
        <f t="shared" si="1"/>
        <v>0</v>
      </c>
      <c r="H45" s="85"/>
    </row>
    <row r="46" spans="1:8">
      <c r="A46" s="33">
        <v>44</v>
      </c>
      <c r="B46" s="34" t="s">
        <v>96</v>
      </c>
      <c r="C46" s="42">
        <v>0</v>
      </c>
      <c r="D46" s="42">
        <v>0</v>
      </c>
      <c r="E46" s="83">
        <f t="shared" si="2"/>
        <v>0</v>
      </c>
      <c r="F46" s="42">
        <v>0</v>
      </c>
      <c r="G46" s="83">
        <f t="shared" si="1"/>
        <v>0</v>
      </c>
      <c r="H46" s="85"/>
    </row>
    <row r="47" spans="1:8" ht="14.25" customHeight="1">
      <c r="A47" s="33">
        <v>45</v>
      </c>
      <c r="B47" s="34" t="s">
        <v>97</v>
      </c>
      <c r="C47" s="42">
        <v>0</v>
      </c>
      <c r="D47" s="42">
        <v>0</v>
      </c>
      <c r="E47" s="83">
        <f t="shared" si="2"/>
        <v>0</v>
      </c>
      <c r="F47" s="42">
        <v>0</v>
      </c>
      <c r="G47" s="83">
        <f t="shared" si="1"/>
        <v>0</v>
      </c>
      <c r="H47" s="85"/>
    </row>
    <row r="48" spans="1:8">
      <c r="A48" s="33">
        <v>46</v>
      </c>
      <c r="B48" s="34" t="s">
        <v>98</v>
      </c>
      <c r="C48" s="42">
        <v>0</v>
      </c>
      <c r="D48" s="42">
        <v>0</v>
      </c>
      <c r="E48" s="83">
        <f t="shared" si="2"/>
        <v>0</v>
      </c>
      <c r="F48" s="42">
        <v>0</v>
      </c>
      <c r="G48" s="83">
        <f t="shared" si="1"/>
        <v>0</v>
      </c>
      <c r="H48" s="85"/>
    </row>
    <row r="49" spans="1:8">
      <c r="A49" s="33">
        <v>47</v>
      </c>
      <c r="B49" s="34" t="s">
        <v>99</v>
      </c>
      <c r="C49" s="42">
        <v>0</v>
      </c>
      <c r="D49" s="42">
        <v>0</v>
      </c>
      <c r="E49" s="83">
        <f t="shared" si="2"/>
        <v>0</v>
      </c>
      <c r="F49" s="42">
        <v>0</v>
      </c>
      <c r="G49" s="83">
        <f t="shared" si="1"/>
        <v>0</v>
      </c>
      <c r="H49" s="85"/>
    </row>
    <row r="50" spans="1:8">
      <c r="A50" s="33">
        <v>48</v>
      </c>
      <c r="B50" s="34" t="s">
        <v>100</v>
      </c>
      <c r="C50" s="42">
        <v>0</v>
      </c>
      <c r="D50" s="42">
        <v>0</v>
      </c>
      <c r="E50" s="83">
        <f t="shared" si="2"/>
        <v>0</v>
      </c>
      <c r="F50" s="42">
        <v>0</v>
      </c>
      <c r="G50" s="83">
        <f t="shared" si="1"/>
        <v>0</v>
      </c>
      <c r="H50" s="85"/>
    </row>
    <row r="51" spans="1:8">
      <c r="A51" s="33">
        <v>49</v>
      </c>
      <c r="B51" s="34" t="s">
        <v>101</v>
      </c>
      <c r="C51" s="42">
        <v>0</v>
      </c>
      <c r="D51" s="42">
        <v>0</v>
      </c>
      <c r="E51" s="83">
        <f t="shared" si="2"/>
        <v>0</v>
      </c>
      <c r="F51" s="42">
        <v>0</v>
      </c>
      <c r="G51" s="83">
        <f t="shared" si="1"/>
        <v>0</v>
      </c>
      <c r="H51" s="85"/>
    </row>
    <row r="52" spans="1:8">
      <c r="A52" s="33">
        <v>50</v>
      </c>
      <c r="B52" s="34" t="s">
        <v>102</v>
      </c>
      <c r="C52" s="42">
        <v>0</v>
      </c>
      <c r="D52" s="42">
        <v>0</v>
      </c>
      <c r="E52" s="83">
        <f t="shared" si="2"/>
        <v>0</v>
      </c>
      <c r="F52" s="42">
        <v>0</v>
      </c>
      <c r="G52" s="83">
        <f t="shared" si="1"/>
        <v>0</v>
      </c>
      <c r="H52" s="85"/>
    </row>
    <row r="53" spans="1:8">
      <c r="A53" s="35">
        <v>51</v>
      </c>
      <c r="B53" s="36" t="s">
        <v>103</v>
      </c>
      <c r="C53" s="42">
        <v>0</v>
      </c>
      <c r="D53" s="42">
        <v>0</v>
      </c>
      <c r="E53" s="83">
        <f t="shared" si="2"/>
        <v>0</v>
      </c>
      <c r="F53" s="42">
        <v>0</v>
      </c>
      <c r="G53" s="83">
        <f t="shared" si="1"/>
        <v>0</v>
      </c>
      <c r="H53" s="85"/>
    </row>
    <row r="54" spans="1:8">
      <c r="A54" s="33">
        <v>60</v>
      </c>
      <c r="B54" s="34" t="s">
        <v>104</v>
      </c>
      <c r="C54" s="42">
        <v>0</v>
      </c>
      <c r="D54" s="42">
        <v>0</v>
      </c>
      <c r="E54" s="83">
        <f t="shared" si="2"/>
        <v>0</v>
      </c>
      <c r="F54" s="42">
        <v>0</v>
      </c>
      <c r="G54" s="83">
        <f t="shared" si="1"/>
        <v>0</v>
      </c>
      <c r="H54" s="85"/>
    </row>
    <row r="55" spans="1:8">
      <c r="A55" s="33">
        <v>61</v>
      </c>
      <c r="B55" s="34" t="s">
        <v>105</v>
      </c>
      <c r="C55" s="42">
        <v>0</v>
      </c>
      <c r="D55" s="42">
        <v>0</v>
      </c>
      <c r="E55" s="83">
        <f t="shared" si="2"/>
        <v>0</v>
      </c>
      <c r="F55" s="42">
        <v>0</v>
      </c>
      <c r="G55" s="83">
        <f t="shared" si="1"/>
        <v>0</v>
      </c>
      <c r="H55" s="85"/>
    </row>
    <row r="56" spans="1:8">
      <c r="A56" s="33">
        <v>62</v>
      </c>
      <c r="B56" s="34" t="s">
        <v>106</v>
      </c>
      <c r="C56" s="42">
        <v>0</v>
      </c>
      <c r="D56" s="42">
        <v>0</v>
      </c>
      <c r="E56" s="83">
        <f t="shared" si="2"/>
        <v>0</v>
      </c>
      <c r="F56" s="42">
        <v>0</v>
      </c>
      <c r="G56" s="83">
        <f t="shared" si="1"/>
        <v>0</v>
      </c>
      <c r="H56" s="85"/>
    </row>
    <row r="57" spans="1:8">
      <c r="A57" s="33">
        <v>63</v>
      </c>
      <c r="B57" s="34" t="s">
        <v>107</v>
      </c>
      <c r="C57" s="42">
        <v>0</v>
      </c>
      <c r="D57" s="42">
        <v>0</v>
      </c>
      <c r="E57" s="83">
        <f t="shared" si="2"/>
        <v>0</v>
      </c>
      <c r="F57" s="42">
        <v>0</v>
      </c>
      <c r="G57" s="83">
        <f t="shared" si="1"/>
        <v>0</v>
      </c>
      <c r="H57" s="85"/>
    </row>
    <row r="58" spans="1:8">
      <c r="A58" s="33">
        <v>64</v>
      </c>
      <c r="B58" s="34" t="s">
        <v>108</v>
      </c>
      <c r="C58" s="42">
        <v>0</v>
      </c>
      <c r="D58" s="42">
        <v>0</v>
      </c>
      <c r="E58" s="83">
        <f t="shared" si="2"/>
        <v>0</v>
      </c>
      <c r="F58" s="42">
        <v>0</v>
      </c>
      <c r="G58" s="83">
        <f t="shared" si="1"/>
        <v>0</v>
      </c>
      <c r="H58" s="85"/>
    </row>
    <row r="59" spans="1:8">
      <c r="A59" s="33">
        <v>65</v>
      </c>
      <c r="B59" s="34" t="s">
        <v>109</v>
      </c>
      <c r="C59" s="42">
        <v>0</v>
      </c>
      <c r="D59" s="42">
        <v>0</v>
      </c>
      <c r="E59" s="83">
        <f t="shared" si="2"/>
        <v>0</v>
      </c>
      <c r="F59" s="42">
        <v>0</v>
      </c>
      <c r="G59" s="83">
        <f t="shared" si="1"/>
        <v>0</v>
      </c>
      <c r="H59" s="85"/>
    </row>
    <row r="60" spans="1:8">
      <c r="A60" s="33">
        <v>66</v>
      </c>
      <c r="B60" s="34" t="s">
        <v>110</v>
      </c>
      <c r="C60" s="42">
        <v>0</v>
      </c>
      <c r="D60" s="42">
        <v>0</v>
      </c>
      <c r="E60" s="83">
        <f t="shared" si="2"/>
        <v>0</v>
      </c>
      <c r="F60" s="42">
        <v>0</v>
      </c>
      <c r="G60" s="83">
        <f t="shared" si="1"/>
        <v>0</v>
      </c>
      <c r="H60" s="85"/>
    </row>
    <row r="61" spans="1:8" ht="28">
      <c r="A61" s="33">
        <v>67</v>
      </c>
      <c r="B61" s="125" t="s">
        <v>111</v>
      </c>
      <c r="C61" s="42">
        <v>0</v>
      </c>
      <c r="D61" s="42">
        <v>0</v>
      </c>
      <c r="E61" s="83">
        <f t="shared" si="2"/>
        <v>0</v>
      </c>
      <c r="F61" s="42">
        <v>0</v>
      </c>
      <c r="G61" s="83">
        <f t="shared" si="1"/>
        <v>0</v>
      </c>
      <c r="H61" s="85"/>
    </row>
    <row r="62" spans="1:8" ht="17.5">
      <c r="A62" s="65">
        <v>3.8</v>
      </c>
      <c r="B62" s="37" t="s">
        <v>112</v>
      </c>
      <c r="C62" s="84">
        <f>SUM(C10:C61)</f>
        <v>0</v>
      </c>
      <c r="D62" s="84">
        <f>SUM(D10:D61)</f>
        <v>0</v>
      </c>
      <c r="E62" s="84">
        <f>SUM(E10:E61)</f>
        <v>0</v>
      </c>
      <c r="F62" s="84">
        <f>SUM(F10:F61)</f>
        <v>0</v>
      </c>
      <c r="G62" s="84">
        <f>SUM(G10:G61)</f>
        <v>0</v>
      </c>
      <c r="H62" s="85"/>
    </row>
    <row r="63" spans="1:8" ht="14.5" thickBot="1">
      <c r="A63" s="68"/>
      <c r="B63" s="64"/>
      <c r="C63" s="22"/>
      <c r="D63" s="22"/>
      <c r="E63" s="22"/>
      <c r="F63" s="22"/>
      <c r="G63" s="22"/>
    </row>
    <row r="64" spans="1:8" ht="15" customHeight="1">
      <c r="A64" s="87"/>
      <c r="B64" s="111" t="s">
        <v>44</v>
      </c>
      <c r="C64" s="112"/>
      <c r="D64" s="112"/>
      <c r="E64" s="112"/>
      <c r="F64" s="113"/>
      <c r="G64" s="22"/>
    </row>
    <row r="65" spans="1:8" ht="15.75" customHeight="1" thickBot="1">
      <c r="A65" s="87"/>
      <c r="B65" s="114" t="s">
        <v>113</v>
      </c>
      <c r="C65" s="115"/>
      <c r="D65" s="115"/>
      <c r="E65" s="115"/>
      <c r="F65" s="116"/>
      <c r="G65" s="22"/>
    </row>
    <row r="66" spans="1:8" ht="15" customHeight="1">
      <c r="A66" s="63"/>
      <c r="B66" s="64"/>
      <c r="C66" s="22"/>
      <c r="D66" s="22"/>
      <c r="E66" s="66"/>
      <c r="F66" s="66"/>
      <c r="G66" s="66"/>
      <c r="H66" s="66"/>
    </row>
    <row r="67" spans="1:8" ht="15" customHeight="1">
      <c r="A67" s="63"/>
      <c r="B67" s="26" t="s">
        <v>46</v>
      </c>
      <c r="C67" s="22"/>
      <c r="D67" s="22"/>
      <c r="E67" s="67"/>
      <c r="F67" s="67"/>
      <c r="G67" s="67"/>
      <c r="H67" s="67"/>
    </row>
    <row r="68" spans="1:8" ht="15" customHeight="1">
      <c r="A68" s="63"/>
      <c r="B68" s="69" t="s">
        <v>114</v>
      </c>
      <c r="C68" s="22"/>
      <c r="D68" s="22"/>
      <c r="E68" s="67"/>
      <c r="F68" s="67"/>
      <c r="G68" s="67"/>
      <c r="H68" s="67"/>
    </row>
    <row r="69" spans="1:8" ht="15.5">
      <c r="B69" s="203" t="s">
        <v>115</v>
      </c>
      <c r="C69" s="203"/>
      <c r="D69" s="203"/>
      <c r="E69" s="203"/>
      <c r="F69" s="203"/>
      <c r="G69" s="203"/>
      <c r="H69" s="146"/>
    </row>
    <row r="70" spans="1:8">
      <c r="B70" s="203" t="s">
        <v>116</v>
      </c>
      <c r="C70" s="203"/>
      <c r="D70" s="203"/>
      <c r="E70" s="203"/>
      <c r="F70" s="203"/>
      <c r="G70" s="203"/>
    </row>
    <row r="71" spans="1:8">
      <c r="H71" s="71"/>
    </row>
    <row r="72" spans="1:8">
      <c r="A72" s="38"/>
      <c r="B72" s="39"/>
    </row>
    <row r="73" spans="1:8">
      <c r="A73" s="40"/>
      <c r="B73" s="41"/>
    </row>
    <row r="74" spans="1:8">
      <c r="A74" s="40"/>
      <c r="B74" s="39"/>
    </row>
    <row r="75" spans="1:8">
      <c r="A75" s="40"/>
      <c r="B75" s="39"/>
    </row>
    <row r="76" spans="1:8">
      <c r="A76" s="40"/>
      <c r="B76" s="39"/>
    </row>
    <row r="77" spans="1:8">
      <c r="A77" s="40"/>
      <c r="B77" s="39"/>
    </row>
    <row r="78" spans="1:8">
      <c r="A78" s="40"/>
      <c r="B78" s="39"/>
    </row>
    <row r="79" spans="1:8">
      <c r="A79" s="40"/>
      <c r="B79" s="39"/>
    </row>
    <row r="80" spans="1:8">
      <c r="A80" s="40"/>
      <c r="B80" s="39"/>
    </row>
    <row r="81" spans="1:2">
      <c r="A81" s="40"/>
      <c r="B81" s="39"/>
    </row>
    <row r="82" spans="1:2">
      <c r="A82" s="40"/>
      <c r="B82" s="39"/>
    </row>
    <row r="83" spans="1:2">
      <c r="A83" s="40"/>
      <c r="B83" s="39"/>
    </row>
    <row r="84" spans="1:2">
      <c r="A84" s="40"/>
      <c r="B84" s="39"/>
    </row>
  </sheetData>
  <sheetProtection algorithmName="SHA-512" hashValue="bDYPUTzqvS4cJfra/9R8BUaNqJ+2WeHnX0DRdWqp5z9z7fVE6OLRn+nnrEh7vW8I/KRPMtsgFrZnazvP3LFbCA==" saltValue="nObp6wRC9Gp/tNMhsEfdlQ==" spinCount="100000" sheet="1" objects="1" scenarios="1"/>
  <mergeCells count="8">
    <mergeCell ref="A1:H2"/>
    <mergeCell ref="B70:G70"/>
    <mergeCell ref="B69:H69"/>
    <mergeCell ref="C3:G3"/>
    <mergeCell ref="C4:G4"/>
    <mergeCell ref="C5:G5"/>
    <mergeCell ref="C6:G6"/>
    <mergeCell ref="C7:G7"/>
  </mergeCells>
  <phoneticPr fontId="16" type="noConversion"/>
  <pageMargins left="0.43307086614173201" right="0.196850393700787" top="0.75" bottom="0.196850393700787" header="0.118110236220472" footer="0.118110236220472"/>
  <pageSetup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CMFREL-1750552771-3057</_dlc_DocId>
    <_dlc_DocIdUrl xmlns="dc2e72fa-f2bf-4b7e-897e-98e66666beee">
      <Url>https://telefilm.sharepoint.com/sites/TheRebrandGroup/_layouts/15/DocIdRedir.aspx?ID=CMFREL-1750552771-3057</Url>
      <Description>CMFREL-1750552771-3057</Description>
    </_dlc_DocIdUrl>
    <lcf76f155ced4ddcb4097134ff3c332f xmlns="995c7fa0-c7ce-4135-b1bb-e7af7b680b45">
      <Terms xmlns="http://schemas.microsoft.com/office/infopath/2007/PartnerControls"/>
    </lcf76f155ced4ddcb4097134ff3c332f>
    <TaxCatchAll xmlns="dc2e72fa-f2bf-4b7e-897e-98e66666beee" xsi:nil="true"/>
    <Keywordtopic xmlns="995c7fa0-c7ce-4135-b1bb-e7af7b680b45" xsi:nil="true"/>
    <tag xmlns="995c7fa0-c7ce-4135-b1bb-e7af7b680b45" xsi:nil="true"/>
  </documentManagement>
</p:properties>
</file>

<file path=customXml/item4.xml><?xml version="1.0" encoding="utf-8"?>
<LongProperties xmlns="http://schemas.microsoft.com/office/2006/metadata/longPropertie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2310F9-8A51-46F1-BBC0-FF83113C48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05A58A-6E13-4973-B632-53761FF75D2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CFAD2F0-133F-423F-8D6F-919B35504996}">
  <ds:schemaRefs>
    <ds:schemaRef ds:uri="995c7fa0-c7ce-4135-b1bb-e7af7b680b45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dc2e72fa-f2bf-4b7e-897e-98e66666beee"/>
    <ds:schemaRef ds:uri="http://purl.org/dc/dcmitype/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266FD236-5133-4D4E-8D80-5B70593EDBCE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5D2BE388-9E44-47F0-97CE-BE6508E718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DEV TV Final Cost Report</vt:lpstr>
      <vt:lpstr>Demo TV Final Cost Report  </vt:lpstr>
      <vt:lpstr>'Demo TV Final Cost Report  '!Print_Area</vt:lpstr>
      <vt:lpstr>'DEV TV Final Cost Report'!Print_Area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2007-05-02T15:11:19Z</dcterms:created>
  <dcterms:modified xsi:type="dcterms:W3CDTF">2024-09-17T18:12:37Z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Deschênes, Michelle (MTL)</vt:lpwstr>
  </property>
  <property fmtid="{D5CDD505-2E9C-101B-9397-08002B2CF9AE}" pid="3" name="display_urn:schemas-microsoft-com:office:office#Author">
    <vt:lpwstr>Voogt, Patricia (MTL)</vt:lpwstr>
  </property>
  <property fmtid="{D5CDD505-2E9C-101B-9397-08002B2CF9AE}" pid="4" name="ContentTypeId">
    <vt:lpwstr>0x0101003F0F0EE28623B24B9641CB1035C1DF0B</vt:lpwstr>
  </property>
  <property fmtid="{D5CDD505-2E9C-101B-9397-08002B2CF9AE}" pid="5" name="_dlc_DocIdItemGuid">
    <vt:lpwstr>370339d7-5d83-47ca-9d56-c9e25a40a2f2</vt:lpwstr>
  </property>
  <property fmtid="{D5CDD505-2E9C-101B-9397-08002B2CF9AE}" pid="6" name="MediaServiceImageTags">
    <vt:lpwstr/>
  </property>
</Properties>
</file>